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Итог" sheetId="1" r:id="rId1"/>
    <sheet name="Лист1" sheetId="2" r:id="rId2"/>
  </sheets>
  <definedNames>
    <definedName name="_xlnm._FilterDatabase" localSheetId="1" hidden="1">Лист1!$E$1:$E$1000</definedName>
  </definedNames>
  <calcPr calcId="125725"/>
</workbook>
</file>

<file path=xl/calcChain.xml><?xml version="1.0" encoding="utf-8"?>
<calcChain xmlns="http://schemas.openxmlformats.org/spreadsheetml/2006/main">
  <c r="M54" i="1"/>
  <c r="J54"/>
  <c r="G54"/>
  <c r="O54" s="1"/>
  <c r="P54" s="1"/>
  <c r="R54" s="1"/>
  <c r="F54"/>
  <c r="M53"/>
  <c r="J53"/>
  <c r="G53"/>
  <c r="O53" s="1"/>
  <c r="P53" s="1"/>
  <c r="R53" s="1"/>
  <c r="F53"/>
  <c r="N53" s="1"/>
  <c r="M52"/>
  <c r="J52"/>
  <c r="O52" s="1"/>
  <c r="P52" s="1"/>
  <c r="R52" s="1"/>
  <c r="G52"/>
  <c r="F52"/>
  <c r="M51"/>
  <c r="J51"/>
  <c r="G51"/>
  <c r="O51" s="1"/>
  <c r="P51" s="1"/>
  <c r="R51" s="1"/>
  <c r="F51"/>
  <c r="M50"/>
  <c r="J50"/>
  <c r="O50" s="1"/>
  <c r="P50" s="1"/>
  <c r="R50" s="1"/>
  <c r="G50"/>
  <c r="F50"/>
  <c r="M49"/>
  <c r="J49"/>
  <c r="G49"/>
  <c r="O49" s="1"/>
  <c r="P49" s="1"/>
  <c r="R49" s="1"/>
  <c r="F49"/>
  <c r="M48"/>
  <c r="J48"/>
  <c r="G48"/>
  <c r="O48" s="1"/>
  <c r="P48" s="1"/>
  <c r="R48" s="1"/>
  <c r="F48"/>
  <c r="N48" s="1"/>
  <c r="M47"/>
  <c r="J47"/>
  <c r="O47" s="1"/>
  <c r="P47" s="1"/>
  <c r="R47" s="1"/>
  <c r="G47"/>
  <c r="F47"/>
  <c r="M46"/>
  <c r="J46"/>
  <c r="G46"/>
  <c r="O46" s="1"/>
  <c r="P46" s="1"/>
  <c r="R46" s="1"/>
  <c r="F46"/>
  <c r="M45"/>
  <c r="J45"/>
  <c r="O45" s="1"/>
  <c r="P45" s="1"/>
  <c r="R45" s="1"/>
  <c r="G45"/>
  <c r="F45"/>
  <c r="M44"/>
  <c r="J44"/>
  <c r="G44"/>
  <c r="O44" s="1"/>
  <c r="P44" s="1"/>
  <c r="R44" s="1"/>
  <c r="F44"/>
  <c r="M43"/>
  <c r="J43"/>
  <c r="O43" s="1"/>
  <c r="P43" s="1"/>
  <c r="R43" s="1"/>
  <c r="G43"/>
  <c r="F43"/>
  <c r="M42"/>
  <c r="J42"/>
  <c r="G42"/>
  <c r="O42" s="1"/>
  <c r="P42" s="1"/>
  <c r="R42" s="1"/>
  <c r="F42"/>
  <c r="M41"/>
  <c r="J41"/>
  <c r="O41" s="1"/>
  <c r="P41" s="1"/>
  <c r="R41" s="1"/>
  <c r="G41"/>
  <c r="F41"/>
  <c r="M40"/>
  <c r="J40"/>
  <c r="G40"/>
  <c r="O40" s="1"/>
  <c r="P40" s="1"/>
  <c r="R40" s="1"/>
  <c r="F40"/>
  <c r="M39"/>
  <c r="J39"/>
  <c r="O39" s="1"/>
  <c r="P39" s="1"/>
  <c r="R39" s="1"/>
  <c r="G39"/>
  <c r="F39"/>
  <c r="M38"/>
  <c r="J38"/>
  <c r="G38"/>
  <c r="O38" s="1"/>
  <c r="P38" s="1"/>
  <c r="R38" s="1"/>
  <c r="F38"/>
  <c r="M37"/>
  <c r="J37"/>
  <c r="O37" s="1"/>
  <c r="P37" s="1"/>
  <c r="R37" s="1"/>
  <c r="G37"/>
  <c r="F37"/>
  <c r="M36"/>
  <c r="J36"/>
  <c r="G36"/>
  <c r="O36" s="1"/>
  <c r="P36" s="1"/>
  <c r="R36" s="1"/>
  <c r="F36"/>
  <c r="M35"/>
  <c r="J35"/>
  <c r="O35" s="1"/>
  <c r="P35" s="1"/>
  <c r="R35" s="1"/>
  <c r="G35"/>
  <c r="F35"/>
  <c r="M34"/>
  <c r="J34"/>
  <c r="G34"/>
  <c r="O34" s="1"/>
  <c r="P34" s="1"/>
  <c r="R34" s="1"/>
  <c r="F34"/>
  <c r="M33"/>
  <c r="J33"/>
  <c r="O33" s="1"/>
  <c r="P33" s="1"/>
  <c r="R33" s="1"/>
  <c r="G33"/>
  <c r="F33"/>
  <c r="M32"/>
  <c r="J32"/>
  <c r="G32"/>
  <c r="O32" s="1"/>
  <c r="P32" s="1"/>
  <c r="R32" s="1"/>
  <c r="F32"/>
  <c r="M31"/>
  <c r="J31"/>
  <c r="O31" s="1"/>
  <c r="P31" s="1"/>
  <c r="R31" s="1"/>
  <c r="G31"/>
  <c r="F31"/>
  <c r="M30"/>
  <c r="J30"/>
  <c r="G30"/>
  <c r="O30" s="1"/>
  <c r="P30" s="1"/>
  <c r="R30" s="1"/>
  <c r="F30"/>
  <c r="M29"/>
  <c r="J29"/>
  <c r="O29" s="1"/>
  <c r="P29" s="1"/>
  <c r="R29" s="1"/>
  <c r="G29"/>
  <c r="F29"/>
  <c r="M28"/>
  <c r="J28"/>
  <c r="G28"/>
  <c r="O28" s="1"/>
  <c r="P28" s="1"/>
  <c r="R28" s="1"/>
  <c r="F28"/>
  <c r="M27"/>
  <c r="J27"/>
  <c r="O27" s="1"/>
  <c r="P27" s="1"/>
  <c r="R27" s="1"/>
  <c r="G27"/>
  <c r="F27"/>
  <c r="M26"/>
  <c r="J26"/>
  <c r="G26"/>
  <c r="O26" s="1"/>
  <c r="P26" s="1"/>
  <c r="R26" s="1"/>
  <c r="F26"/>
  <c r="M25"/>
  <c r="J25"/>
  <c r="O25" s="1"/>
  <c r="P25" s="1"/>
  <c r="R25" s="1"/>
  <c r="G25"/>
  <c r="F25"/>
  <c r="M24"/>
  <c r="J24"/>
  <c r="G24"/>
  <c r="O24" s="1"/>
  <c r="P24" s="1"/>
  <c r="R24" s="1"/>
  <c r="F24"/>
  <c r="M23"/>
  <c r="J23"/>
  <c r="O23" s="1"/>
  <c r="P23" s="1"/>
  <c r="R23" s="1"/>
  <c r="G23"/>
  <c r="F23"/>
  <c r="M22"/>
  <c r="J22"/>
  <c r="G22"/>
  <c r="O22" s="1"/>
  <c r="P22" s="1"/>
  <c r="R22" s="1"/>
  <c r="F22"/>
  <c r="M21"/>
  <c r="J21"/>
  <c r="O21" s="1"/>
  <c r="P21" s="1"/>
  <c r="R21" s="1"/>
  <c r="G21"/>
  <c r="F21"/>
  <c r="M20"/>
  <c r="J20"/>
  <c r="G20"/>
  <c r="O20" s="1"/>
  <c r="P20" s="1"/>
  <c r="R20" s="1"/>
  <c r="F20"/>
  <c r="M19"/>
  <c r="J19"/>
  <c r="O19" s="1"/>
  <c r="P19" s="1"/>
  <c r="R19" s="1"/>
  <c r="G19"/>
  <c r="F19"/>
  <c r="M18"/>
  <c r="J18"/>
  <c r="G18"/>
  <c r="O18" s="1"/>
  <c r="P18" s="1"/>
  <c r="R18" s="1"/>
  <c r="F18"/>
  <c r="M17"/>
  <c r="J17"/>
  <c r="O17" s="1"/>
  <c r="P17" s="1"/>
  <c r="R17" s="1"/>
  <c r="G17"/>
  <c r="F17"/>
  <c r="M16"/>
  <c r="J16"/>
  <c r="G16"/>
  <c r="O16" s="1"/>
  <c r="P16" s="1"/>
  <c r="R16" s="1"/>
  <c r="F16"/>
  <c r="M15"/>
  <c r="J15"/>
  <c r="O15" s="1"/>
  <c r="P15" s="1"/>
  <c r="R15" s="1"/>
  <c r="G15"/>
  <c r="F15"/>
  <c r="M14"/>
  <c r="J14"/>
  <c r="G14"/>
  <c r="O14" s="1"/>
  <c r="P14" s="1"/>
  <c r="R14" s="1"/>
  <c r="F14"/>
  <c r="M13"/>
  <c r="J13"/>
  <c r="O13" s="1"/>
  <c r="P13" s="1"/>
  <c r="R13" s="1"/>
  <c r="G13"/>
  <c r="F13"/>
  <c r="M12"/>
  <c r="J12"/>
  <c r="G12"/>
  <c r="O12" s="1"/>
  <c r="P12" s="1"/>
  <c r="R12" s="1"/>
  <c r="F12"/>
  <c r="M11"/>
  <c r="J11"/>
  <c r="O11" s="1"/>
  <c r="P11" s="1"/>
  <c r="R11" s="1"/>
  <c r="G11"/>
  <c r="F11"/>
  <c r="M10"/>
  <c r="J10"/>
  <c r="G10"/>
  <c r="O10" s="1"/>
  <c r="P10" s="1"/>
  <c r="R10" s="1"/>
  <c r="F10"/>
  <c r="M9"/>
  <c r="J9"/>
  <c r="O9" s="1"/>
  <c r="P9" s="1"/>
  <c r="R9" s="1"/>
  <c r="G9"/>
  <c r="F9"/>
  <c r="M8"/>
  <c r="J8"/>
  <c r="G8"/>
  <c r="O8" s="1"/>
  <c r="P8" s="1"/>
  <c r="R8" s="1"/>
  <c r="F8"/>
  <c r="M7"/>
  <c r="J7"/>
  <c r="O7" s="1"/>
  <c r="P7" s="1"/>
  <c r="R7" s="1"/>
  <c r="G7"/>
  <c r="F7"/>
  <c r="M6"/>
  <c r="J6"/>
  <c r="G6"/>
  <c r="O6" s="1"/>
  <c r="P6" s="1"/>
  <c r="R6" s="1"/>
  <c r="F6"/>
  <c r="M5"/>
  <c r="J5"/>
  <c r="O5" s="1"/>
  <c r="P5" s="1"/>
  <c r="R5" s="1"/>
  <c r="G5"/>
  <c r="F5"/>
  <c r="M4"/>
  <c r="J4"/>
  <c r="G4"/>
  <c r="O4" s="1"/>
  <c r="P4" s="1"/>
  <c r="R4" s="1"/>
  <c r="F4"/>
  <c r="M3"/>
  <c r="J3"/>
  <c r="O3" s="1"/>
  <c r="P3" s="1"/>
  <c r="R3" s="1"/>
  <c r="G3"/>
  <c r="F3"/>
</calcChain>
</file>

<file path=xl/sharedStrings.xml><?xml version="1.0" encoding="utf-8"?>
<sst xmlns="http://schemas.openxmlformats.org/spreadsheetml/2006/main" count="180" uniqueCount="70">
  <si>
    <t>Счетчик</t>
  </si>
  <si>
    <t>Боулинг</t>
  </si>
  <si>
    <t>Гольф</t>
  </si>
  <si>
    <t>Итог</t>
  </si>
  <si>
    <t>Теория</t>
  </si>
  <si>
    <t>РобоКарусель</t>
  </si>
  <si>
    <t>Команда</t>
  </si>
  <si>
    <t>Время 1</t>
  </si>
  <si>
    <t>Очки 1</t>
  </si>
  <si>
    <t>Время 2</t>
  </si>
  <si>
    <t>Очки 2</t>
  </si>
  <si>
    <t>Сумма Время</t>
  </si>
  <si>
    <t>Сумма Очки</t>
  </si>
  <si>
    <t>Время</t>
  </si>
  <si>
    <t>Очки</t>
  </si>
  <si>
    <t>Баллы</t>
  </si>
  <si>
    <t>Собеседование</t>
  </si>
  <si>
    <t>RKs-01</t>
  </si>
  <si>
    <t>RKs-02</t>
  </si>
  <si>
    <t>RKs-03</t>
  </si>
  <si>
    <t>RKs-04</t>
  </si>
  <si>
    <t>RKs-05</t>
  </si>
  <si>
    <t>RKs-06</t>
  </si>
  <si>
    <t>RKs-07</t>
  </si>
  <si>
    <t>RKs-08</t>
  </si>
  <si>
    <t>RKs-09</t>
  </si>
  <si>
    <t>RKs-10</t>
  </si>
  <si>
    <t>RKs-11</t>
  </si>
  <si>
    <t>RKs-12</t>
  </si>
  <si>
    <t>RKs-13</t>
  </si>
  <si>
    <t>RKs-14</t>
  </si>
  <si>
    <t>RKs-15</t>
  </si>
  <si>
    <t>RKs-16</t>
  </si>
  <si>
    <t>RKs-17</t>
  </si>
  <si>
    <t>RKs-18</t>
  </si>
  <si>
    <t>RKs-19</t>
  </si>
  <si>
    <t>RKs-20</t>
  </si>
  <si>
    <t>RKs-21</t>
  </si>
  <si>
    <t>RKs-22</t>
  </si>
  <si>
    <t>RKs-23</t>
  </si>
  <si>
    <t>RKs-24</t>
  </si>
  <si>
    <t>RKs-25</t>
  </si>
  <si>
    <t>RKs-26</t>
  </si>
  <si>
    <t>RKs-27</t>
  </si>
  <si>
    <t>RKs-28</t>
  </si>
  <si>
    <t>RKs-29</t>
  </si>
  <si>
    <t>RKs-30</t>
  </si>
  <si>
    <t>RKs-31</t>
  </si>
  <si>
    <t>RKs-32</t>
  </si>
  <si>
    <t>RKs-33</t>
  </si>
  <si>
    <t>RKs-34</t>
  </si>
  <si>
    <t>RKs-35</t>
  </si>
  <si>
    <t>RKs-36</t>
  </si>
  <si>
    <t>RKs-37</t>
  </si>
  <si>
    <t>RKs-38</t>
  </si>
  <si>
    <t>RKs-39</t>
  </si>
  <si>
    <t>RKs-40</t>
  </si>
  <si>
    <t>RKs-41</t>
  </si>
  <si>
    <t>RKs-42</t>
  </si>
  <si>
    <t>RKs-43</t>
  </si>
  <si>
    <t>RKs-44</t>
  </si>
  <si>
    <t>RKs-45</t>
  </si>
  <si>
    <t>RKs-46</t>
  </si>
  <si>
    <t>RKs-47</t>
  </si>
  <si>
    <t>RKs-48</t>
  </si>
  <si>
    <t>RKs-49</t>
  </si>
  <si>
    <t>RKs-50</t>
  </si>
  <si>
    <t>RKs-51</t>
  </si>
  <si>
    <t>RKs-52</t>
  </si>
  <si>
    <t>Итоговые баллы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</si>
</sst>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14"/>
      <color rgb="FF000000"/>
      <name val="Calibri"/>
    </font>
    <font>
      <sz val="11"/>
      <name val="Calibri"/>
    </font>
    <font>
      <b/>
      <sz val="14"/>
      <name val="Calibri"/>
    </font>
    <font>
      <b/>
      <sz val="14"/>
      <color rgb="FF000000"/>
      <name val="Calibri"/>
    </font>
    <font>
      <sz val="14"/>
      <color rgb="FF000000"/>
      <name val="Arial"/>
    </font>
    <font>
      <b/>
      <sz val="14"/>
      <name val="Calibri"/>
    </font>
    <font>
      <b/>
      <sz val="14"/>
      <name val="Arial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/>
      <right style="thin">
        <color rgb="FF4C4C4C"/>
      </right>
      <top style="thin">
        <color rgb="FF4C4C4C"/>
      </top>
      <bottom/>
      <diagonal/>
    </border>
    <border>
      <left/>
      <right style="thin">
        <color rgb="FF000000"/>
      </right>
      <top style="thin">
        <color rgb="FF4C4C4C"/>
      </top>
      <bottom/>
      <diagonal/>
    </border>
    <border>
      <left style="thin">
        <color rgb="FF4C4C4C"/>
      </left>
      <right style="thin">
        <color rgb="FF4C4C4C"/>
      </right>
      <top/>
      <bottom/>
      <diagonal/>
    </border>
    <border>
      <left/>
      <right style="thin">
        <color rgb="FF4C4C4C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/>
      <right style="thin">
        <color rgb="FF4C4C4C"/>
      </right>
      <top/>
      <bottom style="thin">
        <color rgb="FF4C4C4C"/>
      </bottom>
      <diagonal/>
    </border>
    <border>
      <left/>
      <right style="thin">
        <color rgb="FF000000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0" fontId="7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/>
    <xf numFmtId="0" fontId="7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11" xfId="0" applyFont="1" applyBorder="1"/>
    <xf numFmtId="0" fontId="8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E1" workbookViewId="0">
      <pane ySplit="2" topLeftCell="A27" activePane="bottomLeft" state="frozen"/>
      <selection pane="bottomLeft" activeCell="P1" sqref="P1"/>
    </sheetView>
  </sheetViews>
  <sheetFormatPr defaultColWidth="15.140625" defaultRowHeight="15" customHeight="1"/>
  <cols>
    <col min="1" max="1" width="11.5703125" bestFit="1" customWidth="1"/>
    <col min="2" max="2" width="10.5703125" bestFit="1" customWidth="1"/>
    <col min="3" max="3" width="9.140625" bestFit="1" customWidth="1"/>
    <col min="4" max="4" width="10.5703125" bestFit="1" customWidth="1"/>
    <col min="5" max="5" width="9.140625" bestFit="1" customWidth="1"/>
    <col min="6" max="6" width="17" bestFit="1" customWidth="1"/>
    <col min="7" max="7" width="15.5703125" bestFit="1" customWidth="1"/>
    <col min="8" max="9" width="9.140625" bestFit="1" customWidth="1"/>
    <col min="10" max="10" width="15.5703125" bestFit="1" customWidth="1"/>
    <col min="11" max="12" width="9.140625" bestFit="1" customWidth="1"/>
    <col min="13" max="13" width="15.5703125" bestFit="1" customWidth="1"/>
    <col min="14" max="14" width="8.5703125" bestFit="1" customWidth="1"/>
    <col min="15" max="15" width="7.28515625" bestFit="1" customWidth="1"/>
    <col min="16" max="16" width="9" bestFit="1" customWidth="1"/>
    <col min="17" max="17" width="19.85546875" bestFit="1" customWidth="1"/>
    <col min="18" max="18" width="21" bestFit="1" customWidth="1"/>
    <col min="19" max="20" width="7.5703125" customWidth="1"/>
  </cols>
  <sheetData>
    <row r="1" spans="1:20" ht="26.25" customHeight="1">
      <c r="A1" s="32"/>
      <c r="B1" s="33" t="s">
        <v>0</v>
      </c>
      <c r="C1" s="34"/>
      <c r="D1" s="34"/>
      <c r="E1" s="34"/>
      <c r="F1" s="34"/>
      <c r="G1" s="34"/>
      <c r="H1" s="33" t="s">
        <v>1</v>
      </c>
      <c r="I1" s="34"/>
      <c r="J1" s="34"/>
      <c r="K1" s="33" t="s">
        <v>2</v>
      </c>
      <c r="L1" s="34"/>
      <c r="M1" s="34"/>
      <c r="N1" s="33" t="s">
        <v>3</v>
      </c>
      <c r="O1" s="34"/>
      <c r="P1" s="35"/>
      <c r="Q1" s="35" t="s">
        <v>4</v>
      </c>
      <c r="R1" s="35" t="s">
        <v>5</v>
      </c>
      <c r="S1" s="1"/>
      <c r="T1" s="1"/>
    </row>
    <row r="2" spans="1:20" ht="26.25" customHeight="1">
      <c r="A2" s="32" t="s">
        <v>6</v>
      </c>
      <c r="B2" s="32" t="s">
        <v>7</v>
      </c>
      <c r="C2" s="32" t="s">
        <v>8</v>
      </c>
      <c r="D2" s="32" t="s">
        <v>9</v>
      </c>
      <c r="E2" s="32" t="s">
        <v>10</v>
      </c>
      <c r="F2" s="32" t="s">
        <v>11</v>
      </c>
      <c r="G2" s="32" t="s">
        <v>12</v>
      </c>
      <c r="H2" s="32" t="s">
        <v>8</v>
      </c>
      <c r="I2" s="32" t="s">
        <v>10</v>
      </c>
      <c r="J2" s="32" t="s">
        <v>12</v>
      </c>
      <c r="K2" s="32" t="s">
        <v>8</v>
      </c>
      <c r="L2" s="32" t="s">
        <v>10</v>
      </c>
      <c r="M2" s="32" t="s">
        <v>12</v>
      </c>
      <c r="N2" s="32" t="s">
        <v>13</v>
      </c>
      <c r="O2" s="36" t="s">
        <v>14</v>
      </c>
      <c r="P2" s="35" t="s">
        <v>15</v>
      </c>
      <c r="Q2" s="35" t="s">
        <v>16</v>
      </c>
      <c r="R2" s="35" t="s">
        <v>69</v>
      </c>
      <c r="S2" s="1"/>
      <c r="T2" s="1"/>
    </row>
    <row r="3" spans="1:20" ht="26.25" customHeight="1">
      <c r="A3" s="26" t="s">
        <v>17</v>
      </c>
      <c r="B3" s="27"/>
      <c r="C3" s="28">
        <v>30</v>
      </c>
      <c r="D3" s="27"/>
      <c r="E3" s="28">
        <v>130</v>
      </c>
      <c r="F3" s="27">
        <f t="shared" ref="F3:G3" si="0">B3+D3</f>
        <v>0</v>
      </c>
      <c r="G3" s="28">
        <f t="shared" si="0"/>
        <v>160</v>
      </c>
      <c r="H3" s="28">
        <v>130</v>
      </c>
      <c r="I3" s="28">
        <v>110</v>
      </c>
      <c r="J3" s="28">
        <f t="shared" ref="J3:J54" si="1">H3+I3</f>
        <v>240</v>
      </c>
      <c r="K3" s="28">
        <v>20</v>
      </c>
      <c r="L3" s="28">
        <v>20</v>
      </c>
      <c r="M3" s="28">
        <f t="shared" ref="M3:M54" si="2">K3+L3</f>
        <v>40</v>
      </c>
      <c r="N3" s="27"/>
      <c r="O3" s="29">
        <f t="shared" ref="O3:O54" si="3">G3+J3+M3</f>
        <v>440</v>
      </c>
      <c r="P3" s="29">
        <f t="shared" ref="P3:P54" si="4">O3*0.0755</f>
        <v>33.22</v>
      </c>
      <c r="Q3" s="30">
        <v>8</v>
      </c>
      <c r="R3" s="31">
        <f t="shared" ref="R3:R54" si="5">Q3+P3</f>
        <v>41.22</v>
      </c>
    </row>
    <row r="4" spans="1:20" ht="26.25" customHeight="1">
      <c r="A4" s="2" t="s">
        <v>18</v>
      </c>
      <c r="B4" s="3"/>
      <c r="C4" s="4">
        <v>20</v>
      </c>
      <c r="D4" s="3"/>
      <c r="E4" s="4">
        <v>30</v>
      </c>
      <c r="F4" s="3">
        <f t="shared" ref="F4:G4" si="6">B4+D4</f>
        <v>0</v>
      </c>
      <c r="G4" s="4">
        <f t="shared" si="6"/>
        <v>50</v>
      </c>
      <c r="H4" s="4">
        <v>30</v>
      </c>
      <c r="I4" s="4">
        <v>70</v>
      </c>
      <c r="J4" s="4">
        <f t="shared" si="1"/>
        <v>100</v>
      </c>
      <c r="K4" s="4">
        <v>0</v>
      </c>
      <c r="L4" s="4">
        <v>10</v>
      </c>
      <c r="M4" s="4">
        <f t="shared" si="2"/>
        <v>10</v>
      </c>
      <c r="N4" s="3"/>
      <c r="O4" s="5">
        <f t="shared" si="3"/>
        <v>160</v>
      </c>
      <c r="P4" s="5">
        <f t="shared" si="4"/>
        <v>12.08</v>
      </c>
      <c r="Q4" s="6">
        <v>8</v>
      </c>
      <c r="R4" s="7">
        <f t="shared" si="5"/>
        <v>20.079999999999998</v>
      </c>
    </row>
    <row r="5" spans="1:20" ht="26.25" customHeight="1">
      <c r="A5" s="2" t="s">
        <v>19</v>
      </c>
      <c r="B5" s="3"/>
      <c r="C5" s="4">
        <v>20</v>
      </c>
      <c r="D5" s="3"/>
      <c r="E5" s="4">
        <v>10</v>
      </c>
      <c r="F5" s="3">
        <f t="shared" ref="F5:G5" si="7">B5+D5</f>
        <v>0</v>
      </c>
      <c r="G5" s="4">
        <f t="shared" si="7"/>
        <v>30</v>
      </c>
      <c r="H5" s="4">
        <v>100</v>
      </c>
      <c r="I5" s="4">
        <v>70</v>
      </c>
      <c r="J5" s="4">
        <f t="shared" si="1"/>
        <v>170</v>
      </c>
      <c r="K5" s="4">
        <v>20</v>
      </c>
      <c r="L5" s="4">
        <v>20</v>
      </c>
      <c r="M5" s="4">
        <f t="shared" si="2"/>
        <v>40</v>
      </c>
      <c r="N5" s="3"/>
      <c r="O5" s="5">
        <f t="shared" si="3"/>
        <v>240</v>
      </c>
      <c r="P5" s="5">
        <f t="shared" si="4"/>
        <v>18.12</v>
      </c>
      <c r="Q5" s="6">
        <v>7</v>
      </c>
      <c r="R5" s="7">
        <f t="shared" si="5"/>
        <v>25.12</v>
      </c>
    </row>
    <row r="6" spans="1:20" ht="26.25" customHeight="1">
      <c r="A6" s="2" t="s">
        <v>20</v>
      </c>
      <c r="B6" s="3"/>
      <c r="C6" s="8">
        <v>0</v>
      </c>
      <c r="D6" s="3"/>
      <c r="E6" s="8">
        <v>0</v>
      </c>
      <c r="F6" s="3">
        <f t="shared" ref="F6:G6" si="8">B6+D6</f>
        <v>0</v>
      </c>
      <c r="G6" s="4">
        <f t="shared" si="8"/>
        <v>0</v>
      </c>
      <c r="H6" s="8">
        <v>0</v>
      </c>
      <c r="I6" s="8">
        <v>0</v>
      </c>
      <c r="J6" s="4">
        <f t="shared" si="1"/>
        <v>0</v>
      </c>
      <c r="K6" s="8">
        <v>0</v>
      </c>
      <c r="L6" s="8">
        <v>0</v>
      </c>
      <c r="M6" s="4">
        <f t="shared" si="2"/>
        <v>0</v>
      </c>
      <c r="N6" s="3"/>
      <c r="O6" s="5">
        <f t="shared" si="3"/>
        <v>0</v>
      </c>
      <c r="P6" s="5">
        <f t="shared" si="4"/>
        <v>0</v>
      </c>
      <c r="Q6" s="6">
        <v>0</v>
      </c>
      <c r="R6" s="7">
        <f t="shared" si="5"/>
        <v>0</v>
      </c>
    </row>
    <row r="7" spans="1:20" ht="26.25" customHeight="1">
      <c r="A7" s="2" t="s">
        <v>21</v>
      </c>
      <c r="B7" s="3"/>
      <c r="C7" s="4">
        <v>10</v>
      </c>
      <c r="D7" s="3"/>
      <c r="E7" s="4">
        <v>10</v>
      </c>
      <c r="F7" s="3">
        <f t="shared" ref="F7:G7" si="9">B7+D7</f>
        <v>0</v>
      </c>
      <c r="G7" s="4">
        <f t="shared" si="9"/>
        <v>20</v>
      </c>
      <c r="H7" s="4">
        <v>30</v>
      </c>
      <c r="I7" s="4">
        <v>10</v>
      </c>
      <c r="J7" s="4">
        <f t="shared" si="1"/>
        <v>40</v>
      </c>
      <c r="K7" s="4">
        <v>20</v>
      </c>
      <c r="L7" s="4">
        <v>20</v>
      </c>
      <c r="M7" s="4">
        <f t="shared" si="2"/>
        <v>40</v>
      </c>
      <c r="N7" s="3"/>
      <c r="O7" s="5">
        <f t="shared" si="3"/>
        <v>100</v>
      </c>
      <c r="P7" s="5">
        <f t="shared" si="4"/>
        <v>7.55</v>
      </c>
      <c r="Q7" s="6">
        <v>7</v>
      </c>
      <c r="R7" s="7">
        <f t="shared" si="5"/>
        <v>14.55</v>
      </c>
    </row>
    <row r="8" spans="1:20" ht="26.25" customHeight="1">
      <c r="A8" s="2" t="s">
        <v>22</v>
      </c>
      <c r="B8" s="3"/>
      <c r="C8" s="4">
        <v>20</v>
      </c>
      <c r="D8" s="3"/>
      <c r="E8" s="4">
        <v>10</v>
      </c>
      <c r="F8" s="3">
        <f t="shared" ref="F8:G8" si="10">B8+D8</f>
        <v>0</v>
      </c>
      <c r="G8" s="4">
        <f t="shared" si="10"/>
        <v>30</v>
      </c>
      <c r="H8" s="4">
        <v>90</v>
      </c>
      <c r="I8" s="4">
        <v>50</v>
      </c>
      <c r="J8" s="4">
        <f t="shared" si="1"/>
        <v>140</v>
      </c>
      <c r="K8" s="4">
        <v>20</v>
      </c>
      <c r="L8" s="4">
        <v>20</v>
      </c>
      <c r="M8" s="4">
        <f t="shared" si="2"/>
        <v>40</v>
      </c>
      <c r="N8" s="3"/>
      <c r="O8" s="5">
        <f t="shared" si="3"/>
        <v>210</v>
      </c>
      <c r="P8" s="5">
        <f t="shared" si="4"/>
        <v>15.854999999999999</v>
      </c>
      <c r="Q8" s="6">
        <v>9</v>
      </c>
      <c r="R8" s="7">
        <f t="shared" si="5"/>
        <v>24.854999999999997</v>
      </c>
    </row>
    <row r="9" spans="1:20" ht="26.25" customHeight="1">
      <c r="A9" s="2" t="s">
        <v>23</v>
      </c>
      <c r="B9" s="3"/>
      <c r="C9" s="4">
        <v>30</v>
      </c>
      <c r="D9" s="3"/>
      <c r="E9" s="4">
        <v>30</v>
      </c>
      <c r="F9" s="3">
        <f t="shared" ref="F9:G9" si="11">B9+D9</f>
        <v>0</v>
      </c>
      <c r="G9" s="4">
        <f t="shared" si="11"/>
        <v>60</v>
      </c>
      <c r="H9" s="4">
        <v>20</v>
      </c>
      <c r="I9" s="4">
        <v>40</v>
      </c>
      <c r="J9" s="4">
        <f t="shared" si="1"/>
        <v>60</v>
      </c>
      <c r="K9" s="4">
        <v>10</v>
      </c>
      <c r="L9" s="4">
        <v>20</v>
      </c>
      <c r="M9" s="4">
        <f t="shared" si="2"/>
        <v>30</v>
      </c>
      <c r="N9" s="3"/>
      <c r="O9" s="5">
        <f t="shared" si="3"/>
        <v>150</v>
      </c>
      <c r="P9" s="5">
        <f t="shared" si="4"/>
        <v>11.324999999999999</v>
      </c>
      <c r="Q9" s="6">
        <v>7</v>
      </c>
      <c r="R9" s="7">
        <f t="shared" si="5"/>
        <v>18.324999999999999</v>
      </c>
    </row>
    <row r="10" spans="1:20" ht="26.25" customHeight="1">
      <c r="A10" s="2" t="s">
        <v>24</v>
      </c>
      <c r="B10" s="3"/>
      <c r="C10" s="4">
        <v>20</v>
      </c>
      <c r="D10" s="3"/>
      <c r="E10" s="4">
        <v>-5</v>
      </c>
      <c r="F10" s="3">
        <f t="shared" ref="F10:G10" si="12">B10+D10</f>
        <v>0</v>
      </c>
      <c r="G10" s="4">
        <f t="shared" si="12"/>
        <v>15</v>
      </c>
      <c r="H10" s="4">
        <v>10</v>
      </c>
      <c r="I10" s="4">
        <v>20</v>
      </c>
      <c r="J10" s="4">
        <f t="shared" si="1"/>
        <v>30</v>
      </c>
      <c r="K10" s="4">
        <v>0</v>
      </c>
      <c r="L10" s="4">
        <v>130</v>
      </c>
      <c r="M10" s="4">
        <f t="shared" si="2"/>
        <v>130</v>
      </c>
      <c r="N10" s="3"/>
      <c r="O10" s="5">
        <f t="shared" si="3"/>
        <v>175</v>
      </c>
      <c r="P10" s="5">
        <f t="shared" si="4"/>
        <v>13.2125</v>
      </c>
      <c r="Q10" s="6">
        <v>9</v>
      </c>
      <c r="R10" s="7">
        <f t="shared" si="5"/>
        <v>22.212499999999999</v>
      </c>
    </row>
    <row r="11" spans="1:20" ht="26.25" customHeight="1">
      <c r="A11" s="2" t="s">
        <v>25</v>
      </c>
      <c r="B11" s="3"/>
      <c r="C11" s="4">
        <v>30</v>
      </c>
      <c r="D11" s="3"/>
      <c r="E11" s="4">
        <v>20</v>
      </c>
      <c r="F11" s="3">
        <f t="shared" ref="F11:G11" si="13">B11+D11</f>
        <v>0</v>
      </c>
      <c r="G11" s="4">
        <f t="shared" si="13"/>
        <v>50</v>
      </c>
      <c r="H11" s="4">
        <v>110</v>
      </c>
      <c r="I11" s="4">
        <v>70</v>
      </c>
      <c r="J11" s="4">
        <f t="shared" si="1"/>
        <v>180</v>
      </c>
      <c r="K11" s="4">
        <v>20</v>
      </c>
      <c r="L11" s="4">
        <v>20</v>
      </c>
      <c r="M11" s="4">
        <f t="shared" si="2"/>
        <v>40</v>
      </c>
      <c r="N11" s="3"/>
      <c r="O11" s="5">
        <f t="shared" si="3"/>
        <v>270</v>
      </c>
      <c r="P11" s="5">
        <f t="shared" si="4"/>
        <v>20.384999999999998</v>
      </c>
      <c r="Q11" s="6">
        <v>8</v>
      </c>
      <c r="R11" s="7">
        <f t="shared" si="5"/>
        <v>28.384999999999998</v>
      </c>
    </row>
    <row r="12" spans="1:20" ht="26.25" customHeight="1">
      <c r="A12" s="2" t="s">
        <v>26</v>
      </c>
      <c r="B12" s="3"/>
      <c r="C12" s="4">
        <v>20</v>
      </c>
      <c r="D12" s="3"/>
      <c r="E12" s="8">
        <v>0</v>
      </c>
      <c r="F12" s="3">
        <f t="shared" ref="F12:G12" si="14">B12+D12</f>
        <v>0</v>
      </c>
      <c r="G12" s="4">
        <f t="shared" si="14"/>
        <v>20</v>
      </c>
      <c r="H12" s="8">
        <v>0</v>
      </c>
      <c r="I12" s="8">
        <v>0</v>
      </c>
      <c r="J12" s="4">
        <f t="shared" si="1"/>
        <v>0</v>
      </c>
      <c r="K12" s="8">
        <v>0</v>
      </c>
      <c r="L12" s="4">
        <v>0</v>
      </c>
      <c r="M12" s="4">
        <f t="shared" si="2"/>
        <v>0</v>
      </c>
      <c r="N12" s="3"/>
      <c r="O12" s="5">
        <f t="shared" si="3"/>
        <v>20</v>
      </c>
      <c r="P12" s="5">
        <f t="shared" si="4"/>
        <v>1.51</v>
      </c>
      <c r="Q12" s="6">
        <v>7</v>
      </c>
      <c r="R12" s="7">
        <f t="shared" si="5"/>
        <v>8.51</v>
      </c>
    </row>
    <row r="13" spans="1:20" ht="26.25" customHeight="1">
      <c r="A13" s="2" t="s">
        <v>27</v>
      </c>
      <c r="B13" s="3"/>
      <c r="C13" s="4">
        <v>130</v>
      </c>
      <c r="D13" s="3"/>
      <c r="E13" s="4">
        <v>130</v>
      </c>
      <c r="F13" s="3">
        <f t="shared" ref="F13:G13" si="15">B13+D13</f>
        <v>0</v>
      </c>
      <c r="G13" s="4">
        <f t="shared" si="15"/>
        <v>260</v>
      </c>
      <c r="H13" s="4">
        <v>80</v>
      </c>
      <c r="I13" s="4">
        <v>20</v>
      </c>
      <c r="J13" s="4">
        <f t="shared" si="1"/>
        <v>100</v>
      </c>
      <c r="K13" s="4">
        <v>20</v>
      </c>
      <c r="L13" s="4">
        <v>20</v>
      </c>
      <c r="M13" s="4">
        <f t="shared" si="2"/>
        <v>40</v>
      </c>
      <c r="N13" s="3"/>
      <c r="O13" s="5">
        <f t="shared" si="3"/>
        <v>400</v>
      </c>
      <c r="P13" s="5">
        <f t="shared" si="4"/>
        <v>30.2</v>
      </c>
      <c r="Q13" s="6">
        <v>9</v>
      </c>
      <c r="R13" s="7">
        <f t="shared" si="5"/>
        <v>39.200000000000003</v>
      </c>
    </row>
    <row r="14" spans="1:20" ht="26.25" customHeight="1">
      <c r="A14" s="2" t="s">
        <v>28</v>
      </c>
      <c r="B14" s="3"/>
      <c r="C14" s="8">
        <v>0</v>
      </c>
      <c r="D14" s="3"/>
      <c r="E14" s="8">
        <v>0</v>
      </c>
      <c r="F14" s="3">
        <f t="shared" ref="F14:G14" si="16">B14+D14</f>
        <v>0</v>
      </c>
      <c r="G14" s="4">
        <f t="shared" si="16"/>
        <v>0</v>
      </c>
      <c r="H14" s="8">
        <v>0</v>
      </c>
      <c r="I14" s="8">
        <v>0</v>
      </c>
      <c r="J14" s="4">
        <f t="shared" si="1"/>
        <v>0</v>
      </c>
      <c r="K14" s="8">
        <v>0</v>
      </c>
      <c r="L14" s="8">
        <v>0</v>
      </c>
      <c r="M14" s="4">
        <f t="shared" si="2"/>
        <v>0</v>
      </c>
      <c r="N14" s="3"/>
      <c r="O14" s="5">
        <f t="shared" si="3"/>
        <v>0</v>
      </c>
      <c r="P14" s="5">
        <f t="shared" si="4"/>
        <v>0</v>
      </c>
      <c r="Q14" s="6">
        <v>0</v>
      </c>
      <c r="R14" s="7">
        <f t="shared" si="5"/>
        <v>0</v>
      </c>
    </row>
    <row r="15" spans="1:20" ht="26.25" customHeight="1">
      <c r="A15" s="2" t="s">
        <v>29</v>
      </c>
      <c r="B15" s="3"/>
      <c r="C15" s="4">
        <v>10</v>
      </c>
      <c r="D15" s="3"/>
      <c r="E15" s="4">
        <v>0</v>
      </c>
      <c r="F15" s="3">
        <f t="shared" ref="F15:G15" si="17">B15+D15</f>
        <v>0</v>
      </c>
      <c r="G15" s="4">
        <f t="shared" si="17"/>
        <v>10</v>
      </c>
      <c r="H15" s="4">
        <v>20</v>
      </c>
      <c r="I15" s="4">
        <v>20</v>
      </c>
      <c r="J15" s="4">
        <f t="shared" si="1"/>
        <v>40</v>
      </c>
      <c r="K15" s="8">
        <v>0</v>
      </c>
      <c r="L15" s="4">
        <v>10</v>
      </c>
      <c r="M15" s="4">
        <f t="shared" si="2"/>
        <v>10</v>
      </c>
      <c r="N15" s="3"/>
      <c r="O15" s="5">
        <f t="shared" si="3"/>
        <v>60</v>
      </c>
      <c r="P15" s="5">
        <f t="shared" si="4"/>
        <v>4.53</v>
      </c>
      <c r="Q15" s="6">
        <v>9</v>
      </c>
      <c r="R15" s="7">
        <f t="shared" si="5"/>
        <v>13.530000000000001</v>
      </c>
    </row>
    <row r="16" spans="1:20" ht="26.25" customHeight="1">
      <c r="A16" s="2" t="s">
        <v>30</v>
      </c>
      <c r="B16" s="3"/>
      <c r="C16" s="4">
        <v>20</v>
      </c>
      <c r="D16" s="3"/>
      <c r="E16" s="4">
        <v>10</v>
      </c>
      <c r="F16" s="3">
        <f t="shared" ref="F16:G16" si="18">B16+D16</f>
        <v>0</v>
      </c>
      <c r="G16" s="4">
        <f t="shared" si="18"/>
        <v>30</v>
      </c>
      <c r="H16" s="4">
        <v>50</v>
      </c>
      <c r="I16" s="4">
        <v>30</v>
      </c>
      <c r="J16" s="4">
        <f t="shared" si="1"/>
        <v>80</v>
      </c>
      <c r="K16" s="4">
        <v>80</v>
      </c>
      <c r="L16" s="4">
        <v>20</v>
      </c>
      <c r="M16" s="4">
        <f t="shared" si="2"/>
        <v>100</v>
      </c>
      <c r="N16" s="3"/>
      <c r="O16" s="5">
        <f t="shared" si="3"/>
        <v>210</v>
      </c>
      <c r="P16" s="5">
        <f t="shared" si="4"/>
        <v>15.854999999999999</v>
      </c>
      <c r="Q16" s="6">
        <v>8</v>
      </c>
      <c r="R16" s="7">
        <f t="shared" si="5"/>
        <v>23.854999999999997</v>
      </c>
    </row>
    <row r="17" spans="1:18" ht="26.25" customHeight="1">
      <c r="A17" s="2" t="s">
        <v>31</v>
      </c>
      <c r="B17" s="3"/>
      <c r="C17" s="4">
        <v>20</v>
      </c>
      <c r="D17" s="3"/>
      <c r="E17" s="4">
        <v>130</v>
      </c>
      <c r="F17" s="3">
        <f t="shared" ref="F17:G17" si="19">B17+D17</f>
        <v>0</v>
      </c>
      <c r="G17" s="4">
        <f t="shared" si="19"/>
        <v>150</v>
      </c>
      <c r="H17" s="4">
        <v>70</v>
      </c>
      <c r="I17" s="4">
        <v>30</v>
      </c>
      <c r="J17" s="4">
        <f t="shared" si="1"/>
        <v>100</v>
      </c>
      <c r="K17" s="4">
        <v>20</v>
      </c>
      <c r="L17" s="4">
        <v>20</v>
      </c>
      <c r="M17" s="4">
        <f t="shared" si="2"/>
        <v>40</v>
      </c>
      <c r="N17" s="3"/>
      <c r="O17" s="5">
        <f t="shared" si="3"/>
        <v>290</v>
      </c>
      <c r="P17" s="5">
        <f t="shared" si="4"/>
        <v>21.895</v>
      </c>
      <c r="Q17" s="6">
        <v>9</v>
      </c>
      <c r="R17" s="7">
        <f t="shared" si="5"/>
        <v>30.895</v>
      </c>
    </row>
    <row r="18" spans="1:18" ht="26.25" customHeight="1">
      <c r="A18" s="2" t="s">
        <v>32</v>
      </c>
      <c r="B18" s="3"/>
      <c r="C18" s="4">
        <v>0</v>
      </c>
      <c r="D18" s="3"/>
      <c r="E18" s="4">
        <v>30</v>
      </c>
      <c r="F18" s="3">
        <f t="shared" ref="F18:G18" si="20">B18+D18</f>
        <v>0</v>
      </c>
      <c r="G18" s="4">
        <f t="shared" si="20"/>
        <v>30</v>
      </c>
      <c r="H18" s="4">
        <v>60</v>
      </c>
      <c r="I18" s="4">
        <v>50</v>
      </c>
      <c r="J18" s="4">
        <f t="shared" si="1"/>
        <v>110</v>
      </c>
      <c r="K18" s="4">
        <v>0</v>
      </c>
      <c r="L18" s="4">
        <v>20</v>
      </c>
      <c r="M18" s="4">
        <f t="shared" si="2"/>
        <v>20</v>
      </c>
      <c r="N18" s="3"/>
      <c r="O18" s="5">
        <f t="shared" si="3"/>
        <v>160</v>
      </c>
      <c r="P18" s="5">
        <f t="shared" si="4"/>
        <v>12.08</v>
      </c>
      <c r="Q18" s="6">
        <v>9</v>
      </c>
      <c r="R18" s="7">
        <f t="shared" si="5"/>
        <v>21.08</v>
      </c>
    </row>
    <row r="19" spans="1:18" ht="26.25" customHeight="1">
      <c r="A19" s="2" t="s">
        <v>33</v>
      </c>
      <c r="B19" s="3"/>
      <c r="C19" s="4">
        <v>130</v>
      </c>
      <c r="D19" s="3"/>
      <c r="E19" s="4">
        <v>130</v>
      </c>
      <c r="F19" s="3">
        <f t="shared" ref="F19:G19" si="21">B19+D19</f>
        <v>0</v>
      </c>
      <c r="G19" s="4">
        <f t="shared" si="21"/>
        <v>260</v>
      </c>
      <c r="H19" s="4">
        <v>0</v>
      </c>
      <c r="I19" s="4">
        <v>30</v>
      </c>
      <c r="J19" s="4">
        <f t="shared" si="1"/>
        <v>30</v>
      </c>
      <c r="K19" s="4">
        <v>20</v>
      </c>
      <c r="L19" s="4">
        <v>20</v>
      </c>
      <c r="M19" s="4">
        <f t="shared" si="2"/>
        <v>40</v>
      </c>
      <c r="N19" s="3"/>
      <c r="O19" s="5">
        <f t="shared" si="3"/>
        <v>330</v>
      </c>
      <c r="P19" s="5">
        <f t="shared" si="4"/>
        <v>24.914999999999999</v>
      </c>
      <c r="Q19" s="6">
        <v>7</v>
      </c>
      <c r="R19" s="7">
        <f t="shared" si="5"/>
        <v>31.914999999999999</v>
      </c>
    </row>
    <row r="20" spans="1:18" ht="26.25" customHeight="1">
      <c r="A20" s="2" t="s">
        <v>34</v>
      </c>
      <c r="B20" s="3"/>
      <c r="C20" s="4">
        <v>20</v>
      </c>
      <c r="D20" s="3"/>
      <c r="E20" s="4">
        <v>20</v>
      </c>
      <c r="F20" s="3">
        <f t="shared" ref="F20:G20" si="22">B20+D20</f>
        <v>0</v>
      </c>
      <c r="G20" s="4">
        <f t="shared" si="22"/>
        <v>40</v>
      </c>
      <c r="H20" s="4">
        <v>40</v>
      </c>
      <c r="I20" s="4">
        <v>50</v>
      </c>
      <c r="J20" s="4">
        <f t="shared" si="1"/>
        <v>90</v>
      </c>
      <c r="K20" s="4">
        <v>20</v>
      </c>
      <c r="L20" s="4">
        <v>20</v>
      </c>
      <c r="M20" s="4">
        <f t="shared" si="2"/>
        <v>40</v>
      </c>
      <c r="N20" s="3"/>
      <c r="O20" s="5">
        <f t="shared" si="3"/>
        <v>170</v>
      </c>
      <c r="P20" s="5">
        <f t="shared" si="4"/>
        <v>12.834999999999999</v>
      </c>
      <c r="Q20" s="6">
        <v>9</v>
      </c>
      <c r="R20" s="7">
        <f t="shared" si="5"/>
        <v>21.835000000000001</v>
      </c>
    </row>
    <row r="21" spans="1:18" ht="26.25" customHeight="1">
      <c r="A21" s="2" t="s">
        <v>35</v>
      </c>
      <c r="B21" s="3"/>
      <c r="C21" s="4">
        <v>0</v>
      </c>
      <c r="D21" s="3"/>
      <c r="E21" s="4">
        <v>20</v>
      </c>
      <c r="F21" s="3">
        <f t="shared" ref="F21:G21" si="23">B21+D21</f>
        <v>0</v>
      </c>
      <c r="G21" s="4">
        <f t="shared" si="23"/>
        <v>20</v>
      </c>
      <c r="H21" s="4">
        <v>40</v>
      </c>
      <c r="I21" s="4">
        <v>20</v>
      </c>
      <c r="J21" s="4">
        <f t="shared" si="1"/>
        <v>60</v>
      </c>
      <c r="K21" s="8">
        <v>0</v>
      </c>
      <c r="L21" s="4">
        <v>-10</v>
      </c>
      <c r="M21" s="4">
        <f t="shared" si="2"/>
        <v>-10</v>
      </c>
      <c r="N21" s="3"/>
      <c r="O21" s="5">
        <f t="shared" si="3"/>
        <v>70</v>
      </c>
      <c r="P21" s="5">
        <f t="shared" si="4"/>
        <v>5.2850000000000001</v>
      </c>
      <c r="Q21" s="6">
        <v>9</v>
      </c>
      <c r="R21" s="7">
        <f t="shared" si="5"/>
        <v>14.285</v>
      </c>
    </row>
    <row r="22" spans="1:18" ht="26.25" customHeight="1">
      <c r="A22" s="2" t="s">
        <v>36</v>
      </c>
      <c r="B22" s="3"/>
      <c r="C22" s="4">
        <v>20</v>
      </c>
      <c r="D22" s="3"/>
      <c r="E22" s="4">
        <v>20</v>
      </c>
      <c r="F22" s="3">
        <f t="shared" ref="F22:G22" si="24">B22+D22</f>
        <v>0</v>
      </c>
      <c r="G22" s="4">
        <f t="shared" si="24"/>
        <v>40</v>
      </c>
      <c r="H22" s="4">
        <v>80</v>
      </c>
      <c r="I22" s="4">
        <v>20</v>
      </c>
      <c r="J22" s="4">
        <f t="shared" si="1"/>
        <v>100</v>
      </c>
      <c r="K22" s="4">
        <v>130</v>
      </c>
      <c r="L22" s="4">
        <v>130</v>
      </c>
      <c r="M22" s="4">
        <f t="shared" si="2"/>
        <v>260</v>
      </c>
      <c r="N22" s="3"/>
      <c r="O22" s="5">
        <f t="shared" si="3"/>
        <v>400</v>
      </c>
      <c r="P22" s="5">
        <f t="shared" si="4"/>
        <v>30.2</v>
      </c>
      <c r="Q22" s="6">
        <v>10</v>
      </c>
      <c r="R22" s="7">
        <f t="shared" si="5"/>
        <v>40.200000000000003</v>
      </c>
    </row>
    <row r="23" spans="1:18" ht="26.25" customHeight="1">
      <c r="A23" s="2" t="s">
        <v>37</v>
      </c>
      <c r="B23" s="3"/>
      <c r="C23" s="4">
        <v>0</v>
      </c>
      <c r="D23" s="3"/>
      <c r="E23" s="4">
        <v>0</v>
      </c>
      <c r="F23" s="3">
        <f t="shared" ref="F23:G23" si="25">B23+D23</f>
        <v>0</v>
      </c>
      <c r="G23" s="4">
        <f t="shared" si="25"/>
        <v>0</v>
      </c>
      <c r="H23" s="4">
        <v>40</v>
      </c>
      <c r="I23" s="4">
        <v>30</v>
      </c>
      <c r="J23" s="4">
        <f t="shared" si="1"/>
        <v>70</v>
      </c>
      <c r="K23" s="4">
        <v>-10</v>
      </c>
      <c r="L23" s="4">
        <v>20</v>
      </c>
      <c r="M23" s="4">
        <f t="shared" si="2"/>
        <v>10</v>
      </c>
      <c r="N23" s="3"/>
      <c r="O23" s="5">
        <f t="shared" si="3"/>
        <v>80</v>
      </c>
      <c r="P23" s="5">
        <f t="shared" si="4"/>
        <v>6.04</v>
      </c>
      <c r="Q23" s="6">
        <v>7</v>
      </c>
      <c r="R23" s="7">
        <f t="shared" si="5"/>
        <v>13.04</v>
      </c>
    </row>
    <row r="24" spans="1:18" ht="26.25" customHeight="1">
      <c r="A24" s="2" t="s">
        <v>38</v>
      </c>
      <c r="B24" s="3"/>
      <c r="C24" s="4">
        <v>30</v>
      </c>
      <c r="D24" s="3"/>
      <c r="E24" s="4">
        <v>10</v>
      </c>
      <c r="F24" s="3">
        <f t="shared" ref="F24:G24" si="26">B24+D24</f>
        <v>0</v>
      </c>
      <c r="G24" s="4">
        <f t="shared" si="26"/>
        <v>40</v>
      </c>
      <c r="H24" s="4">
        <v>50</v>
      </c>
      <c r="I24" s="4">
        <v>60</v>
      </c>
      <c r="J24" s="4">
        <f t="shared" si="1"/>
        <v>110</v>
      </c>
      <c r="K24" s="4">
        <v>20</v>
      </c>
      <c r="L24" s="4">
        <v>0</v>
      </c>
      <c r="M24" s="4">
        <f t="shared" si="2"/>
        <v>20</v>
      </c>
      <c r="N24" s="3"/>
      <c r="O24" s="5">
        <f t="shared" si="3"/>
        <v>170</v>
      </c>
      <c r="P24" s="5">
        <f t="shared" si="4"/>
        <v>12.834999999999999</v>
      </c>
      <c r="Q24" s="6">
        <v>8</v>
      </c>
      <c r="R24" s="7">
        <f t="shared" si="5"/>
        <v>20.835000000000001</v>
      </c>
    </row>
    <row r="25" spans="1:18" ht="26.25" customHeight="1">
      <c r="A25" s="2" t="s">
        <v>39</v>
      </c>
      <c r="B25" s="3"/>
      <c r="C25" s="4">
        <v>20</v>
      </c>
      <c r="D25" s="3"/>
      <c r="E25" s="4">
        <v>30</v>
      </c>
      <c r="F25" s="3">
        <f t="shared" ref="F25:G25" si="27">B25+D25</f>
        <v>0</v>
      </c>
      <c r="G25" s="4">
        <f t="shared" si="27"/>
        <v>50</v>
      </c>
      <c r="H25" s="4">
        <v>100</v>
      </c>
      <c r="I25" s="4">
        <v>60</v>
      </c>
      <c r="J25" s="4">
        <f t="shared" si="1"/>
        <v>160</v>
      </c>
      <c r="K25" s="4">
        <v>20</v>
      </c>
      <c r="L25" s="4">
        <v>20</v>
      </c>
      <c r="M25" s="4">
        <f t="shared" si="2"/>
        <v>40</v>
      </c>
      <c r="N25" s="3"/>
      <c r="O25" s="5">
        <f t="shared" si="3"/>
        <v>250</v>
      </c>
      <c r="P25" s="5">
        <f t="shared" si="4"/>
        <v>18.875</v>
      </c>
      <c r="Q25" s="6">
        <v>6</v>
      </c>
      <c r="R25" s="7">
        <f t="shared" si="5"/>
        <v>24.875</v>
      </c>
    </row>
    <row r="26" spans="1:18" ht="26.25" customHeight="1">
      <c r="A26" s="2" t="s">
        <v>40</v>
      </c>
      <c r="B26" s="3"/>
      <c r="C26" s="4">
        <v>130</v>
      </c>
      <c r="D26" s="3"/>
      <c r="E26" s="4">
        <v>130</v>
      </c>
      <c r="F26" s="3">
        <f t="shared" ref="F26:G26" si="28">B26+D26</f>
        <v>0</v>
      </c>
      <c r="G26" s="4">
        <f t="shared" si="28"/>
        <v>260</v>
      </c>
      <c r="H26" s="4">
        <v>50</v>
      </c>
      <c r="I26" s="4">
        <v>30</v>
      </c>
      <c r="J26" s="4">
        <f t="shared" si="1"/>
        <v>80</v>
      </c>
      <c r="K26" s="4">
        <v>20</v>
      </c>
      <c r="L26" s="4">
        <v>20</v>
      </c>
      <c r="M26" s="4">
        <f t="shared" si="2"/>
        <v>40</v>
      </c>
      <c r="N26" s="3"/>
      <c r="O26" s="5">
        <f t="shared" si="3"/>
        <v>380</v>
      </c>
      <c r="P26" s="5">
        <f t="shared" si="4"/>
        <v>28.689999999999998</v>
      </c>
      <c r="Q26" s="6">
        <v>8</v>
      </c>
      <c r="R26" s="7">
        <f t="shared" si="5"/>
        <v>36.69</v>
      </c>
    </row>
    <row r="27" spans="1:18" ht="26.25" customHeight="1">
      <c r="A27" s="2" t="s">
        <v>41</v>
      </c>
      <c r="B27" s="3"/>
      <c r="C27" s="8">
        <v>0</v>
      </c>
      <c r="D27" s="3"/>
      <c r="E27" s="8">
        <v>0</v>
      </c>
      <c r="F27" s="3">
        <f t="shared" ref="F27:G27" si="29">B27+D27</f>
        <v>0</v>
      </c>
      <c r="G27" s="4">
        <f t="shared" si="29"/>
        <v>0</v>
      </c>
      <c r="H27" s="8">
        <v>0</v>
      </c>
      <c r="I27" s="8">
        <v>0</v>
      </c>
      <c r="J27" s="4">
        <f t="shared" si="1"/>
        <v>0</v>
      </c>
      <c r="K27" s="8">
        <v>0</v>
      </c>
      <c r="L27" s="8">
        <v>0</v>
      </c>
      <c r="M27" s="4">
        <f t="shared" si="2"/>
        <v>0</v>
      </c>
      <c r="N27" s="3"/>
      <c r="O27" s="5">
        <f t="shared" si="3"/>
        <v>0</v>
      </c>
      <c r="P27" s="5">
        <f t="shared" si="4"/>
        <v>0</v>
      </c>
      <c r="Q27" s="6">
        <v>0</v>
      </c>
      <c r="R27" s="7">
        <f t="shared" si="5"/>
        <v>0</v>
      </c>
    </row>
    <row r="28" spans="1:18" ht="26.25" customHeight="1">
      <c r="A28" s="2" t="s">
        <v>42</v>
      </c>
      <c r="B28" s="3"/>
      <c r="C28" s="4">
        <v>15</v>
      </c>
      <c r="D28" s="3"/>
      <c r="E28" s="4">
        <v>20</v>
      </c>
      <c r="F28" s="3">
        <f t="shared" ref="F28:G28" si="30">B28+D28</f>
        <v>0</v>
      </c>
      <c r="G28" s="4">
        <f t="shared" si="30"/>
        <v>35</v>
      </c>
      <c r="H28" s="4">
        <v>50</v>
      </c>
      <c r="I28" s="4">
        <v>-10</v>
      </c>
      <c r="J28" s="4">
        <f t="shared" si="1"/>
        <v>40</v>
      </c>
      <c r="K28" s="4">
        <v>130</v>
      </c>
      <c r="L28" s="4">
        <v>130</v>
      </c>
      <c r="M28" s="4">
        <f t="shared" si="2"/>
        <v>260</v>
      </c>
      <c r="N28" s="3"/>
      <c r="O28" s="5">
        <f t="shared" si="3"/>
        <v>335</v>
      </c>
      <c r="P28" s="5">
        <f t="shared" si="4"/>
        <v>25.2925</v>
      </c>
      <c r="Q28" s="6">
        <v>10</v>
      </c>
      <c r="R28" s="7">
        <f t="shared" si="5"/>
        <v>35.292500000000004</v>
      </c>
    </row>
    <row r="29" spans="1:18" ht="26.25" customHeight="1">
      <c r="A29" s="2" t="s">
        <v>43</v>
      </c>
      <c r="B29" s="3"/>
      <c r="C29" s="4">
        <v>20</v>
      </c>
      <c r="D29" s="3"/>
      <c r="E29" s="4">
        <v>130</v>
      </c>
      <c r="F29" s="3">
        <f t="shared" ref="F29:G29" si="31">B29+D29</f>
        <v>0</v>
      </c>
      <c r="G29" s="4">
        <f t="shared" si="31"/>
        <v>150</v>
      </c>
      <c r="H29" s="4">
        <v>40</v>
      </c>
      <c r="I29" s="4">
        <v>50</v>
      </c>
      <c r="J29" s="4">
        <f t="shared" si="1"/>
        <v>90</v>
      </c>
      <c r="K29" s="4">
        <v>20</v>
      </c>
      <c r="L29" s="4">
        <v>20</v>
      </c>
      <c r="M29" s="4">
        <f t="shared" si="2"/>
        <v>40</v>
      </c>
      <c r="N29" s="3"/>
      <c r="O29" s="5">
        <f t="shared" si="3"/>
        <v>280</v>
      </c>
      <c r="P29" s="5">
        <f t="shared" si="4"/>
        <v>21.14</v>
      </c>
      <c r="Q29" s="6">
        <v>6</v>
      </c>
      <c r="R29" s="7">
        <f t="shared" si="5"/>
        <v>27.14</v>
      </c>
    </row>
    <row r="30" spans="1:18" ht="26.25" customHeight="1">
      <c r="A30" s="2" t="s">
        <v>44</v>
      </c>
      <c r="B30" s="3"/>
      <c r="C30" s="4">
        <v>30</v>
      </c>
      <c r="D30" s="3"/>
      <c r="E30" s="4">
        <v>20</v>
      </c>
      <c r="F30" s="3">
        <f t="shared" ref="F30:G30" si="32">B30+D30</f>
        <v>0</v>
      </c>
      <c r="G30" s="4">
        <f t="shared" si="32"/>
        <v>50</v>
      </c>
      <c r="H30" s="4">
        <v>10</v>
      </c>
      <c r="I30" s="4">
        <v>20</v>
      </c>
      <c r="J30" s="4">
        <f t="shared" si="1"/>
        <v>30</v>
      </c>
      <c r="K30" s="4">
        <v>20</v>
      </c>
      <c r="L30" s="4">
        <v>20</v>
      </c>
      <c r="M30" s="4">
        <f t="shared" si="2"/>
        <v>40</v>
      </c>
      <c r="N30" s="3"/>
      <c r="O30" s="5">
        <f t="shared" si="3"/>
        <v>120</v>
      </c>
      <c r="P30" s="5">
        <f t="shared" si="4"/>
        <v>9.06</v>
      </c>
      <c r="Q30" s="6">
        <v>8</v>
      </c>
      <c r="R30" s="7">
        <f t="shared" si="5"/>
        <v>17.060000000000002</v>
      </c>
    </row>
    <row r="31" spans="1:18" ht="26.25" customHeight="1">
      <c r="A31" s="2" t="s">
        <v>45</v>
      </c>
      <c r="B31" s="3"/>
      <c r="C31" s="4">
        <v>130</v>
      </c>
      <c r="D31" s="3"/>
      <c r="E31" s="4">
        <v>130</v>
      </c>
      <c r="F31" s="3">
        <f t="shared" ref="F31:G31" si="33">B31+D31</f>
        <v>0</v>
      </c>
      <c r="G31" s="4">
        <f t="shared" si="33"/>
        <v>260</v>
      </c>
      <c r="H31" s="4">
        <v>40</v>
      </c>
      <c r="I31" s="4">
        <v>80</v>
      </c>
      <c r="J31" s="4">
        <f t="shared" si="1"/>
        <v>120</v>
      </c>
      <c r="K31" s="4">
        <v>20</v>
      </c>
      <c r="L31" s="4">
        <v>130</v>
      </c>
      <c r="M31" s="4">
        <f t="shared" si="2"/>
        <v>150</v>
      </c>
      <c r="N31" s="3"/>
      <c r="O31" s="5">
        <f t="shared" si="3"/>
        <v>530</v>
      </c>
      <c r="P31" s="5">
        <f t="shared" si="4"/>
        <v>40.015000000000001</v>
      </c>
      <c r="Q31" s="6">
        <v>7</v>
      </c>
      <c r="R31" s="7">
        <f t="shared" si="5"/>
        <v>47.015000000000001</v>
      </c>
    </row>
    <row r="32" spans="1:18" ht="26.25" customHeight="1">
      <c r="A32" s="2" t="s">
        <v>46</v>
      </c>
      <c r="B32" s="3"/>
      <c r="C32" s="8">
        <v>0</v>
      </c>
      <c r="D32" s="3"/>
      <c r="E32" s="8">
        <v>0</v>
      </c>
      <c r="F32" s="3">
        <f t="shared" ref="F32:G32" si="34">B32+D32</f>
        <v>0</v>
      </c>
      <c r="G32" s="4">
        <f t="shared" si="34"/>
        <v>0</v>
      </c>
      <c r="H32" s="8">
        <v>0</v>
      </c>
      <c r="I32" s="8">
        <v>0</v>
      </c>
      <c r="J32" s="4">
        <f t="shared" si="1"/>
        <v>0</v>
      </c>
      <c r="K32" s="8">
        <v>0</v>
      </c>
      <c r="L32" s="8">
        <v>0</v>
      </c>
      <c r="M32" s="4">
        <f t="shared" si="2"/>
        <v>0</v>
      </c>
      <c r="N32" s="3"/>
      <c r="O32" s="5">
        <f t="shared" si="3"/>
        <v>0</v>
      </c>
      <c r="P32" s="5">
        <f t="shared" si="4"/>
        <v>0</v>
      </c>
      <c r="Q32" s="6">
        <v>0</v>
      </c>
      <c r="R32" s="7">
        <f t="shared" si="5"/>
        <v>0</v>
      </c>
    </row>
    <row r="33" spans="1:18" ht="26.25" customHeight="1">
      <c r="A33" s="2" t="s">
        <v>47</v>
      </c>
      <c r="B33" s="3"/>
      <c r="C33" s="4">
        <v>20</v>
      </c>
      <c r="D33" s="3"/>
      <c r="E33" s="4">
        <v>130</v>
      </c>
      <c r="F33" s="3">
        <f t="shared" ref="F33:G33" si="35">B33+D33</f>
        <v>0</v>
      </c>
      <c r="G33" s="4">
        <f t="shared" si="35"/>
        <v>150</v>
      </c>
      <c r="H33" s="4">
        <v>40</v>
      </c>
      <c r="I33" s="4">
        <v>40</v>
      </c>
      <c r="J33" s="4">
        <f t="shared" si="1"/>
        <v>80</v>
      </c>
      <c r="K33" s="4">
        <v>20</v>
      </c>
      <c r="L33" s="4">
        <v>130</v>
      </c>
      <c r="M33" s="4">
        <f t="shared" si="2"/>
        <v>150</v>
      </c>
      <c r="N33" s="3"/>
      <c r="O33" s="5">
        <f t="shared" si="3"/>
        <v>380</v>
      </c>
      <c r="P33" s="5">
        <f t="shared" si="4"/>
        <v>28.689999999999998</v>
      </c>
      <c r="Q33" s="6">
        <v>8</v>
      </c>
      <c r="R33" s="7">
        <f t="shared" si="5"/>
        <v>36.69</v>
      </c>
    </row>
    <row r="34" spans="1:18" ht="26.25" customHeight="1">
      <c r="A34" s="2" t="s">
        <v>48</v>
      </c>
      <c r="B34" s="3"/>
      <c r="C34" s="4">
        <v>130</v>
      </c>
      <c r="D34" s="3"/>
      <c r="E34" s="4">
        <v>130</v>
      </c>
      <c r="F34" s="3">
        <f t="shared" ref="F34:G34" si="36">B34+D34</f>
        <v>0</v>
      </c>
      <c r="G34" s="4">
        <f t="shared" si="36"/>
        <v>260</v>
      </c>
      <c r="H34" s="4">
        <v>80</v>
      </c>
      <c r="I34" s="4">
        <v>30</v>
      </c>
      <c r="J34" s="4">
        <f t="shared" si="1"/>
        <v>110</v>
      </c>
      <c r="K34" s="4">
        <v>20</v>
      </c>
      <c r="L34" s="4">
        <v>20</v>
      </c>
      <c r="M34" s="4">
        <f t="shared" si="2"/>
        <v>40</v>
      </c>
      <c r="N34" s="3"/>
      <c r="O34" s="5">
        <f t="shared" si="3"/>
        <v>410</v>
      </c>
      <c r="P34" s="5">
        <f t="shared" si="4"/>
        <v>30.954999999999998</v>
      </c>
      <c r="Q34" s="6">
        <v>7</v>
      </c>
      <c r="R34" s="7">
        <f t="shared" si="5"/>
        <v>37.954999999999998</v>
      </c>
    </row>
    <row r="35" spans="1:18" ht="26.25" customHeight="1">
      <c r="A35" s="2" t="s">
        <v>49</v>
      </c>
      <c r="B35" s="3"/>
      <c r="C35" s="4">
        <v>130</v>
      </c>
      <c r="D35" s="3"/>
      <c r="E35" s="4">
        <v>30</v>
      </c>
      <c r="F35" s="3">
        <f t="shared" ref="F35:G35" si="37">B35+D35</f>
        <v>0</v>
      </c>
      <c r="G35" s="4">
        <f t="shared" si="37"/>
        <v>160</v>
      </c>
      <c r="H35" s="4">
        <v>20</v>
      </c>
      <c r="I35" s="4">
        <v>30</v>
      </c>
      <c r="J35" s="4">
        <f t="shared" si="1"/>
        <v>50</v>
      </c>
      <c r="K35" s="4">
        <v>10</v>
      </c>
      <c r="L35" s="4">
        <v>10</v>
      </c>
      <c r="M35" s="4">
        <f t="shared" si="2"/>
        <v>20</v>
      </c>
      <c r="N35" s="3"/>
      <c r="O35" s="5">
        <f t="shared" si="3"/>
        <v>230</v>
      </c>
      <c r="P35" s="5">
        <f t="shared" si="4"/>
        <v>17.364999999999998</v>
      </c>
      <c r="Q35" s="6">
        <v>10</v>
      </c>
      <c r="R35" s="7">
        <f t="shared" si="5"/>
        <v>27.364999999999998</v>
      </c>
    </row>
    <row r="36" spans="1:18" ht="26.25" customHeight="1">
      <c r="A36" s="2" t="s">
        <v>50</v>
      </c>
      <c r="B36" s="3"/>
      <c r="C36" s="4">
        <v>130</v>
      </c>
      <c r="D36" s="3"/>
      <c r="E36" s="4">
        <v>130</v>
      </c>
      <c r="F36" s="3">
        <f t="shared" ref="F36:G36" si="38">B36+D36</f>
        <v>0</v>
      </c>
      <c r="G36" s="4">
        <f t="shared" si="38"/>
        <v>260</v>
      </c>
      <c r="H36" s="4">
        <v>50</v>
      </c>
      <c r="I36" s="4">
        <v>50</v>
      </c>
      <c r="J36" s="4">
        <f t="shared" si="1"/>
        <v>100</v>
      </c>
      <c r="K36" s="4">
        <v>0</v>
      </c>
      <c r="L36" s="4">
        <v>20</v>
      </c>
      <c r="M36" s="4">
        <f t="shared" si="2"/>
        <v>20</v>
      </c>
      <c r="N36" s="3"/>
      <c r="O36" s="5">
        <f t="shared" si="3"/>
        <v>380</v>
      </c>
      <c r="P36" s="5">
        <f t="shared" si="4"/>
        <v>28.689999999999998</v>
      </c>
      <c r="Q36" s="6">
        <v>9</v>
      </c>
      <c r="R36" s="7">
        <f t="shared" si="5"/>
        <v>37.69</v>
      </c>
    </row>
    <row r="37" spans="1:18" ht="26.25" customHeight="1">
      <c r="A37" s="2" t="s">
        <v>51</v>
      </c>
      <c r="B37" s="3"/>
      <c r="C37" s="4">
        <v>130</v>
      </c>
      <c r="D37" s="3"/>
      <c r="E37" s="4">
        <v>130</v>
      </c>
      <c r="F37" s="3">
        <f t="shared" ref="F37:G37" si="39">B37+D37</f>
        <v>0</v>
      </c>
      <c r="G37" s="4">
        <f t="shared" si="39"/>
        <v>260</v>
      </c>
      <c r="H37" s="4">
        <v>100</v>
      </c>
      <c r="I37" s="4">
        <v>0</v>
      </c>
      <c r="J37" s="4">
        <f t="shared" si="1"/>
        <v>100</v>
      </c>
      <c r="K37" s="4">
        <v>20</v>
      </c>
      <c r="L37" s="4">
        <v>20</v>
      </c>
      <c r="M37" s="4">
        <f t="shared" si="2"/>
        <v>40</v>
      </c>
      <c r="N37" s="3"/>
      <c r="O37" s="5">
        <f t="shared" si="3"/>
        <v>400</v>
      </c>
      <c r="P37" s="5">
        <f t="shared" si="4"/>
        <v>30.2</v>
      </c>
      <c r="Q37" s="6">
        <v>7</v>
      </c>
      <c r="R37" s="7">
        <f t="shared" si="5"/>
        <v>37.200000000000003</v>
      </c>
    </row>
    <row r="38" spans="1:18" ht="26.25" customHeight="1">
      <c r="A38" s="2" t="s">
        <v>52</v>
      </c>
      <c r="B38" s="3"/>
      <c r="C38" s="4">
        <v>30</v>
      </c>
      <c r="D38" s="3"/>
      <c r="E38" s="4">
        <v>130</v>
      </c>
      <c r="F38" s="3">
        <f t="shared" ref="F38:G38" si="40">B38+D38</f>
        <v>0</v>
      </c>
      <c r="G38" s="4">
        <f t="shared" si="40"/>
        <v>160</v>
      </c>
      <c r="H38" s="4">
        <v>80</v>
      </c>
      <c r="I38" s="4">
        <v>40</v>
      </c>
      <c r="J38" s="4">
        <f t="shared" si="1"/>
        <v>120</v>
      </c>
      <c r="K38" s="4">
        <v>20</v>
      </c>
      <c r="L38" s="4">
        <v>20</v>
      </c>
      <c r="M38" s="4">
        <f t="shared" si="2"/>
        <v>40</v>
      </c>
      <c r="N38" s="3"/>
      <c r="O38" s="5">
        <f t="shared" si="3"/>
        <v>320</v>
      </c>
      <c r="P38" s="5">
        <f t="shared" si="4"/>
        <v>24.16</v>
      </c>
      <c r="Q38" s="6">
        <v>5</v>
      </c>
      <c r="R38" s="7">
        <f t="shared" si="5"/>
        <v>29.16</v>
      </c>
    </row>
    <row r="39" spans="1:18" ht="26.25" customHeight="1">
      <c r="A39" s="2" t="s">
        <v>53</v>
      </c>
      <c r="B39" s="3"/>
      <c r="C39" s="8">
        <v>0</v>
      </c>
      <c r="D39" s="3"/>
      <c r="E39" s="8">
        <v>0</v>
      </c>
      <c r="F39" s="3">
        <f t="shared" ref="F39:G39" si="41">B39+D39</f>
        <v>0</v>
      </c>
      <c r="G39" s="4">
        <f t="shared" si="41"/>
        <v>0</v>
      </c>
      <c r="H39" s="8">
        <v>0</v>
      </c>
      <c r="I39" s="8">
        <v>0</v>
      </c>
      <c r="J39" s="4">
        <f t="shared" si="1"/>
        <v>0</v>
      </c>
      <c r="K39" s="8">
        <v>0</v>
      </c>
      <c r="L39" s="8">
        <v>0</v>
      </c>
      <c r="M39" s="4">
        <f t="shared" si="2"/>
        <v>0</v>
      </c>
      <c r="N39" s="3"/>
      <c r="O39" s="5">
        <f t="shared" si="3"/>
        <v>0</v>
      </c>
      <c r="P39" s="5">
        <f t="shared" si="4"/>
        <v>0</v>
      </c>
      <c r="Q39" s="6">
        <v>0</v>
      </c>
      <c r="R39" s="7">
        <f t="shared" si="5"/>
        <v>0</v>
      </c>
    </row>
    <row r="40" spans="1:18" ht="26.25" customHeight="1">
      <c r="A40" s="2" t="s">
        <v>54</v>
      </c>
      <c r="B40" s="3"/>
      <c r="C40" s="4">
        <v>0</v>
      </c>
      <c r="D40" s="3"/>
      <c r="E40" s="4">
        <v>30</v>
      </c>
      <c r="F40" s="3">
        <f t="shared" ref="F40:G40" si="42">B40+D40</f>
        <v>0</v>
      </c>
      <c r="G40" s="4">
        <f t="shared" si="42"/>
        <v>30</v>
      </c>
      <c r="H40" s="4">
        <v>40</v>
      </c>
      <c r="I40" s="4">
        <v>20</v>
      </c>
      <c r="J40" s="4">
        <f t="shared" si="1"/>
        <v>60</v>
      </c>
      <c r="K40" s="4">
        <v>80</v>
      </c>
      <c r="L40" s="4">
        <v>20</v>
      </c>
      <c r="M40" s="4">
        <f t="shared" si="2"/>
        <v>100</v>
      </c>
      <c r="N40" s="3"/>
      <c r="O40" s="5">
        <f t="shared" si="3"/>
        <v>190</v>
      </c>
      <c r="P40" s="5">
        <f t="shared" si="4"/>
        <v>14.344999999999999</v>
      </c>
      <c r="Q40" s="6">
        <v>10</v>
      </c>
      <c r="R40" s="7">
        <f t="shared" si="5"/>
        <v>24.344999999999999</v>
      </c>
    </row>
    <row r="41" spans="1:18" ht="26.25" customHeight="1">
      <c r="A41" s="2" t="s">
        <v>55</v>
      </c>
      <c r="B41" s="3"/>
      <c r="C41" s="4">
        <v>0</v>
      </c>
      <c r="D41" s="3"/>
      <c r="E41" s="4">
        <v>20</v>
      </c>
      <c r="F41" s="3">
        <f t="shared" ref="F41:G41" si="43">B41+D41</f>
        <v>0</v>
      </c>
      <c r="G41" s="4">
        <f t="shared" si="43"/>
        <v>20</v>
      </c>
      <c r="H41" s="4">
        <v>80</v>
      </c>
      <c r="I41" s="4">
        <v>60</v>
      </c>
      <c r="J41" s="4">
        <f t="shared" si="1"/>
        <v>140</v>
      </c>
      <c r="K41" s="4">
        <v>20</v>
      </c>
      <c r="L41" s="4">
        <v>0</v>
      </c>
      <c r="M41" s="4">
        <f t="shared" si="2"/>
        <v>20</v>
      </c>
      <c r="N41" s="3"/>
      <c r="O41" s="5">
        <f t="shared" si="3"/>
        <v>180</v>
      </c>
      <c r="P41" s="5">
        <f t="shared" si="4"/>
        <v>13.59</v>
      </c>
      <c r="Q41" s="6">
        <v>7</v>
      </c>
      <c r="R41" s="7">
        <f t="shared" si="5"/>
        <v>20.59</v>
      </c>
    </row>
    <row r="42" spans="1:18" ht="26.25" customHeight="1">
      <c r="A42" s="2" t="s">
        <v>56</v>
      </c>
      <c r="B42" s="3"/>
      <c r="C42" s="4">
        <v>30</v>
      </c>
      <c r="D42" s="3"/>
      <c r="E42" s="4">
        <v>20</v>
      </c>
      <c r="F42" s="3">
        <f t="shared" ref="F42:G42" si="44">B42+D42</f>
        <v>0</v>
      </c>
      <c r="G42" s="4">
        <f t="shared" si="44"/>
        <v>50</v>
      </c>
      <c r="H42" s="4">
        <v>50</v>
      </c>
      <c r="I42" s="4">
        <v>20</v>
      </c>
      <c r="J42" s="4">
        <f t="shared" si="1"/>
        <v>70</v>
      </c>
      <c r="K42" s="4">
        <v>20</v>
      </c>
      <c r="L42" s="4">
        <v>20</v>
      </c>
      <c r="M42" s="4">
        <f t="shared" si="2"/>
        <v>40</v>
      </c>
      <c r="N42" s="3"/>
      <c r="O42" s="5">
        <f t="shared" si="3"/>
        <v>160</v>
      </c>
      <c r="P42" s="5">
        <f t="shared" si="4"/>
        <v>12.08</v>
      </c>
      <c r="Q42" s="6">
        <v>9</v>
      </c>
      <c r="R42" s="7">
        <f t="shared" si="5"/>
        <v>21.08</v>
      </c>
    </row>
    <row r="43" spans="1:18" ht="26.25" customHeight="1">
      <c r="A43" s="2" t="s">
        <v>57</v>
      </c>
      <c r="B43" s="3"/>
      <c r="C43" s="4">
        <v>10</v>
      </c>
      <c r="D43" s="3"/>
      <c r="E43" s="4">
        <v>0</v>
      </c>
      <c r="F43" s="3">
        <f t="shared" ref="F43:G43" si="45">B43+D43</f>
        <v>0</v>
      </c>
      <c r="G43" s="4">
        <f t="shared" si="45"/>
        <v>10</v>
      </c>
      <c r="H43" s="4">
        <v>50</v>
      </c>
      <c r="I43" s="4">
        <v>30</v>
      </c>
      <c r="J43" s="4">
        <f t="shared" si="1"/>
        <v>80</v>
      </c>
      <c r="K43" s="4">
        <v>20</v>
      </c>
      <c r="L43" s="4">
        <v>20</v>
      </c>
      <c r="M43" s="4">
        <f t="shared" si="2"/>
        <v>40</v>
      </c>
      <c r="N43" s="3"/>
      <c r="O43" s="5">
        <f t="shared" si="3"/>
        <v>130</v>
      </c>
      <c r="P43" s="5">
        <f t="shared" si="4"/>
        <v>9.8149999999999995</v>
      </c>
      <c r="Q43" s="6">
        <v>9</v>
      </c>
      <c r="R43" s="7">
        <f t="shared" si="5"/>
        <v>18.814999999999998</v>
      </c>
    </row>
    <row r="44" spans="1:18" ht="26.25" customHeight="1">
      <c r="A44" s="2" t="s">
        <v>58</v>
      </c>
      <c r="B44" s="3"/>
      <c r="C44" s="4">
        <v>30</v>
      </c>
      <c r="D44" s="3"/>
      <c r="E44" s="4">
        <v>30</v>
      </c>
      <c r="F44" s="3">
        <f t="shared" ref="F44:G44" si="46">B44+D44</f>
        <v>0</v>
      </c>
      <c r="G44" s="4">
        <f t="shared" si="46"/>
        <v>60</v>
      </c>
      <c r="H44" s="4">
        <v>80</v>
      </c>
      <c r="I44" s="4">
        <v>80</v>
      </c>
      <c r="J44" s="4">
        <f t="shared" si="1"/>
        <v>160</v>
      </c>
      <c r="K44" s="4">
        <v>20</v>
      </c>
      <c r="L44" s="4">
        <v>20</v>
      </c>
      <c r="M44" s="4">
        <f t="shared" si="2"/>
        <v>40</v>
      </c>
      <c r="N44" s="3"/>
      <c r="O44" s="5">
        <f t="shared" si="3"/>
        <v>260</v>
      </c>
      <c r="P44" s="5">
        <f t="shared" si="4"/>
        <v>19.63</v>
      </c>
      <c r="Q44" s="6">
        <v>9</v>
      </c>
      <c r="R44" s="7">
        <f t="shared" si="5"/>
        <v>28.63</v>
      </c>
    </row>
    <row r="45" spans="1:18" ht="26.25" customHeight="1">
      <c r="A45" s="2" t="s">
        <v>59</v>
      </c>
      <c r="B45" s="3"/>
      <c r="C45" s="4">
        <v>30</v>
      </c>
      <c r="D45" s="3"/>
      <c r="E45" s="4">
        <v>130</v>
      </c>
      <c r="F45" s="3">
        <f t="shared" ref="F45:G45" si="47">B45+D45</f>
        <v>0</v>
      </c>
      <c r="G45" s="4">
        <f t="shared" si="47"/>
        <v>160</v>
      </c>
      <c r="H45" s="4">
        <v>20</v>
      </c>
      <c r="I45" s="4">
        <v>30</v>
      </c>
      <c r="J45" s="4">
        <f t="shared" si="1"/>
        <v>50</v>
      </c>
      <c r="K45" s="4">
        <v>20</v>
      </c>
      <c r="L45" s="4">
        <v>0</v>
      </c>
      <c r="M45" s="4">
        <f t="shared" si="2"/>
        <v>20</v>
      </c>
      <c r="N45" s="3"/>
      <c r="O45" s="5">
        <f t="shared" si="3"/>
        <v>230</v>
      </c>
      <c r="P45" s="5">
        <f t="shared" si="4"/>
        <v>17.364999999999998</v>
      </c>
      <c r="Q45" s="6">
        <v>8</v>
      </c>
      <c r="R45" s="7">
        <f t="shared" si="5"/>
        <v>25.364999999999998</v>
      </c>
    </row>
    <row r="46" spans="1:18" ht="26.25" customHeight="1">
      <c r="A46" s="2" t="s">
        <v>60</v>
      </c>
      <c r="B46" s="3"/>
      <c r="C46" s="4">
        <v>20</v>
      </c>
      <c r="D46" s="3"/>
      <c r="E46" s="4">
        <v>20</v>
      </c>
      <c r="F46" s="3">
        <f t="shared" ref="F46:G46" si="48">B46+D46</f>
        <v>0</v>
      </c>
      <c r="G46" s="4">
        <f t="shared" si="48"/>
        <v>40</v>
      </c>
      <c r="H46" s="4">
        <v>50</v>
      </c>
      <c r="I46" s="4">
        <v>30</v>
      </c>
      <c r="J46" s="4">
        <f t="shared" si="1"/>
        <v>80</v>
      </c>
      <c r="K46" s="4">
        <v>-10</v>
      </c>
      <c r="L46" s="4">
        <v>20</v>
      </c>
      <c r="M46" s="4">
        <f t="shared" si="2"/>
        <v>10</v>
      </c>
      <c r="N46" s="3"/>
      <c r="O46" s="5">
        <f t="shared" si="3"/>
        <v>130</v>
      </c>
      <c r="P46" s="5">
        <f t="shared" si="4"/>
        <v>9.8149999999999995</v>
      </c>
      <c r="Q46" s="6">
        <v>8</v>
      </c>
      <c r="R46" s="7">
        <f t="shared" si="5"/>
        <v>17.814999999999998</v>
      </c>
    </row>
    <row r="47" spans="1:18" ht="26.25" customHeight="1">
      <c r="A47" s="2" t="s">
        <v>61</v>
      </c>
      <c r="B47" s="3"/>
      <c r="C47" s="4">
        <v>20</v>
      </c>
      <c r="D47" s="3"/>
      <c r="E47" s="4">
        <v>20</v>
      </c>
      <c r="F47" s="3">
        <f t="shared" ref="F47:G47" si="49">B47+D47</f>
        <v>0</v>
      </c>
      <c r="G47" s="4">
        <f t="shared" si="49"/>
        <v>40</v>
      </c>
      <c r="H47" s="4">
        <v>50</v>
      </c>
      <c r="I47" s="4">
        <v>20</v>
      </c>
      <c r="J47" s="4">
        <f t="shared" si="1"/>
        <v>70</v>
      </c>
      <c r="K47" s="4">
        <v>20</v>
      </c>
      <c r="L47" s="4">
        <v>-10</v>
      </c>
      <c r="M47" s="4">
        <f t="shared" si="2"/>
        <v>10</v>
      </c>
      <c r="N47" s="3"/>
      <c r="O47" s="5">
        <f t="shared" si="3"/>
        <v>120</v>
      </c>
      <c r="P47" s="5">
        <f t="shared" si="4"/>
        <v>9.06</v>
      </c>
      <c r="Q47" s="6">
        <v>6</v>
      </c>
      <c r="R47" s="7">
        <f t="shared" si="5"/>
        <v>15.06</v>
      </c>
    </row>
    <row r="48" spans="1:18" ht="26.25" customHeight="1">
      <c r="A48" s="2" t="s">
        <v>62</v>
      </c>
      <c r="B48" s="3">
        <v>27.28</v>
      </c>
      <c r="C48" s="4">
        <v>130</v>
      </c>
      <c r="D48" s="3">
        <v>28.15</v>
      </c>
      <c r="E48" s="4">
        <v>130</v>
      </c>
      <c r="F48" s="3">
        <f t="shared" ref="F48:G48" si="50">B48+D48</f>
        <v>55.43</v>
      </c>
      <c r="G48" s="4">
        <f t="shared" si="50"/>
        <v>260</v>
      </c>
      <c r="H48" s="4">
        <v>110</v>
      </c>
      <c r="I48" s="4">
        <v>100</v>
      </c>
      <c r="J48" s="4">
        <f t="shared" si="1"/>
        <v>210</v>
      </c>
      <c r="K48" s="4">
        <v>20</v>
      </c>
      <c r="L48" s="4">
        <v>20</v>
      </c>
      <c r="M48" s="4">
        <f t="shared" si="2"/>
        <v>40</v>
      </c>
      <c r="N48" s="3">
        <f>F48</f>
        <v>55.43</v>
      </c>
      <c r="O48" s="5">
        <f t="shared" si="3"/>
        <v>510</v>
      </c>
      <c r="P48" s="5">
        <f t="shared" si="4"/>
        <v>38.504999999999995</v>
      </c>
      <c r="Q48" s="6">
        <v>10</v>
      </c>
      <c r="R48" s="7">
        <f t="shared" si="5"/>
        <v>48.504999999999995</v>
      </c>
    </row>
    <row r="49" spans="1:18" ht="26.25" customHeight="1">
      <c r="A49" s="2" t="s">
        <v>63</v>
      </c>
      <c r="B49" s="3"/>
      <c r="C49" s="4">
        <v>20</v>
      </c>
      <c r="D49" s="3"/>
      <c r="E49" s="4">
        <v>10</v>
      </c>
      <c r="F49" s="3">
        <f t="shared" ref="F49:G49" si="51">B49+D49</f>
        <v>0</v>
      </c>
      <c r="G49" s="4">
        <f t="shared" si="51"/>
        <v>30</v>
      </c>
      <c r="H49" s="4">
        <v>-10</v>
      </c>
      <c r="I49" s="4">
        <v>-10</v>
      </c>
      <c r="J49" s="4">
        <f t="shared" si="1"/>
        <v>-20</v>
      </c>
      <c r="K49" s="4">
        <v>130</v>
      </c>
      <c r="L49" s="4">
        <v>20</v>
      </c>
      <c r="M49" s="4">
        <f t="shared" si="2"/>
        <v>150</v>
      </c>
      <c r="N49" s="3"/>
      <c r="O49" s="5">
        <f t="shared" si="3"/>
        <v>160</v>
      </c>
      <c r="P49" s="5">
        <f t="shared" si="4"/>
        <v>12.08</v>
      </c>
      <c r="Q49" s="6">
        <v>6</v>
      </c>
      <c r="R49" s="7">
        <f t="shared" si="5"/>
        <v>18.079999999999998</v>
      </c>
    </row>
    <row r="50" spans="1:18" ht="26.25" customHeight="1">
      <c r="A50" s="2" t="s">
        <v>64</v>
      </c>
      <c r="B50" s="3"/>
      <c r="C50" s="4">
        <v>20</v>
      </c>
      <c r="D50" s="3"/>
      <c r="E50" s="4">
        <v>20</v>
      </c>
      <c r="F50" s="3">
        <f t="shared" ref="F50:G50" si="52">B50+D50</f>
        <v>0</v>
      </c>
      <c r="G50" s="4">
        <f t="shared" si="52"/>
        <v>40</v>
      </c>
      <c r="H50" s="4">
        <v>110</v>
      </c>
      <c r="I50" s="4">
        <v>90</v>
      </c>
      <c r="J50" s="4">
        <f t="shared" si="1"/>
        <v>200</v>
      </c>
      <c r="K50" s="4">
        <v>20</v>
      </c>
      <c r="L50" s="4">
        <v>20</v>
      </c>
      <c r="M50" s="4">
        <f t="shared" si="2"/>
        <v>40</v>
      </c>
      <c r="N50" s="3"/>
      <c r="O50" s="5">
        <f t="shared" si="3"/>
        <v>280</v>
      </c>
      <c r="P50" s="5">
        <f t="shared" si="4"/>
        <v>21.14</v>
      </c>
      <c r="Q50" s="6">
        <v>7</v>
      </c>
      <c r="R50" s="7">
        <f t="shared" si="5"/>
        <v>28.14</v>
      </c>
    </row>
    <row r="51" spans="1:18" ht="26.25" customHeight="1">
      <c r="A51" s="2" t="s">
        <v>65</v>
      </c>
      <c r="B51" s="3"/>
      <c r="C51" s="4">
        <v>130</v>
      </c>
      <c r="D51" s="3"/>
      <c r="E51" s="4">
        <v>30</v>
      </c>
      <c r="F51" s="3">
        <f t="shared" ref="F51:G51" si="53">B51+D51</f>
        <v>0</v>
      </c>
      <c r="G51" s="4">
        <f t="shared" si="53"/>
        <v>160</v>
      </c>
      <c r="H51" s="4">
        <v>40</v>
      </c>
      <c r="I51" s="4">
        <v>40</v>
      </c>
      <c r="J51" s="4">
        <f t="shared" si="1"/>
        <v>80</v>
      </c>
      <c r="K51" s="4">
        <v>20</v>
      </c>
      <c r="L51" s="4">
        <v>20</v>
      </c>
      <c r="M51" s="4">
        <f t="shared" si="2"/>
        <v>40</v>
      </c>
      <c r="N51" s="3"/>
      <c r="O51" s="5">
        <f t="shared" si="3"/>
        <v>280</v>
      </c>
      <c r="P51" s="5">
        <f t="shared" si="4"/>
        <v>21.14</v>
      </c>
      <c r="Q51" s="6">
        <v>7</v>
      </c>
      <c r="R51" s="7">
        <f t="shared" si="5"/>
        <v>28.14</v>
      </c>
    </row>
    <row r="52" spans="1:18" ht="26.25" customHeight="1">
      <c r="A52" s="2" t="s">
        <v>66</v>
      </c>
      <c r="B52" s="3"/>
      <c r="C52" s="4">
        <v>20</v>
      </c>
      <c r="D52" s="3"/>
      <c r="E52" s="4">
        <v>130</v>
      </c>
      <c r="F52" s="3">
        <f t="shared" ref="F52:G52" si="54">B52+D52</f>
        <v>0</v>
      </c>
      <c r="G52" s="4">
        <f t="shared" si="54"/>
        <v>150</v>
      </c>
      <c r="H52" s="4">
        <v>-10</v>
      </c>
      <c r="I52" s="4">
        <v>10</v>
      </c>
      <c r="J52" s="4">
        <f t="shared" si="1"/>
        <v>0</v>
      </c>
      <c r="K52" s="4">
        <v>20</v>
      </c>
      <c r="L52" s="4">
        <v>20</v>
      </c>
      <c r="M52" s="4">
        <f t="shared" si="2"/>
        <v>40</v>
      </c>
      <c r="N52" s="3"/>
      <c r="O52" s="5">
        <f t="shared" si="3"/>
        <v>190</v>
      </c>
      <c r="P52" s="5">
        <f t="shared" si="4"/>
        <v>14.344999999999999</v>
      </c>
      <c r="Q52" s="6">
        <v>10</v>
      </c>
      <c r="R52" s="7">
        <f t="shared" si="5"/>
        <v>24.344999999999999</v>
      </c>
    </row>
    <row r="53" spans="1:18" ht="26.25" customHeight="1">
      <c r="A53" s="2" t="s">
        <v>67</v>
      </c>
      <c r="B53" s="3">
        <v>16.53</v>
      </c>
      <c r="C53" s="4">
        <v>130</v>
      </c>
      <c r="D53" s="3">
        <v>13.81</v>
      </c>
      <c r="E53" s="4">
        <v>130</v>
      </c>
      <c r="F53" s="3">
        <f t="shared" ref="F53:G53" si="55">B53+D53</f>
        <v>30.340000000000003</v>
      </c>
      <c r="G53" s="4">
        <f t="shared" si="55"/>
        <v>260</v>
      </c>
      <c r="H53" s="4">
        <v>130</v>
      </c>
      <c r="I53" s="4">
        <v>80</v>
      </c>
      <c r="J53" s="4">
        <f t="shared" si="1"/>
        <v>210</v>
      </c>
      <c r="K53" s="4">
        <v>20</v>
      </c>
      <c r="L53" s="4">
        <v>20</v>
      </c>
      <c r="M53" s="4">
        <f t="shared" si="2"/>
        <v>40</v>
      </c>
      <c r="N53" s="3">
        <f>F53</f>
        <v>30.340000000000003</v>
      </c>
      <c r="O53" s="5">
        <f t="shared" si="3"/>
        <v>510</v>
      </c>
      <c r="P53" s="5">
        <f t="shared" si="4"/>
        <v>38.504999999999995</v>
      </c>
      <c r="Q53" s="6">
        <v>9</v>
      </c>
      <c r="R53" s="7">
        <f t="shared" si="5"/>
        <v>47.504999999999995</v>
      </c>
    </row>
    <row r="54" spans="1:18" ht="26.25" customHeight="1">
      <c r="A54" s="2" t="s">
        <v>68</v>
      </c>
      <c r="B54" s="3"/>
      <c r="C54" s="4">
        <v>30</v>
      </c>
      <c r="D54" s="3"/>
      <c r="E54" s="4">
        <v>20</v>
      </c>
      <c r="F54" s="3">
        <f t="shared" ref="F54:G54" si="56">B54+D54</f>
        <v>0</v>
      </c>
      <c r="G54" s="4">
        <f t="shared" si="56"/>
        <v>50</v>
      </c>
      <c r="H54" s="4">
        <v>40</v>
      </c>
      <c r="I54" s="4">
        <v>50</v>
      </c>
      <c r="J54" s="4">
        <f t="shared" si="1"/>
        <v>90</v>
      </c>
      <c r="K54" s="4">
        <v>0</v>
      </c>
      <c r="L54" s="4">
        <v>80</v>
      </c>
      <c r="M54" s="4">
        <f t="shared" si="2"/>
        <v>80</v>
      </c>
      <c r="N54" s="3"/>
      <c r="O54" s="5">
        <f t="shared" si="3"/>
        <v>220</v>
      </c>
      <c r="P54" s="5">
        <f t="shared" si="4"/>
        <v>16.61</v>
      </c>
      <c r="Q54" s="6">
        <v>4</v>
      </c>
      <c r="R54" s="7">
        <f t="shared" si="5"/>
        <v>20.61</v>
      </c>
    </row>
  </sheetData>
  <mergeCells count="4">
    <mergeCell ref="B1:G1"/>
    <mergeCell ref="H1:J1"/>
    <mergeCell ref="K1:M1"/>
    <mergeCell ref="N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G1000"/>
  <sheetViews>
    <sheetView workbookViewId="0"/>
  </sheetViews>
  <sheetFormatPr defaultColWidth="15.140625" defaultRowHeight="15" customHeight="1"/>
  <sheetData>
    <row r="1" spans="1:7">
      <c r="A1" s="23" t="s">
        <v>17</v>
      </c>
      <c r="B1" s="24">
        <v>440</v>
      </c>
      <c r="C1" s="25">
        <v>8</v>
      </c>
      <c r="E1" t="s">
        <v>17</v>
      </c>
      <c r="F1">
        <v>440</v>
      </c>
      <c r="G1">
        <v>8</v>
      </c>
    </row>
    <row r="2" spans="1:7" hidden="1">
      <c r="A2" s="16"/>
      <c r="B2" s="10"/>
      <c r="C2" s="13"/>
    </row>
    <row r="3" spans="1:7" hidden="1">
      <c r="A3" s="17"/>
      <c r="B3" s="11"/>
      <c r="C3" s="14"/>
    </row>
    <row r="4" spans="1:7">
      <c r="A4" s="15" t="s">
        <v>18</v>
      </c>
      <c r="B4" s="9">
        <v>160</v>
      </c>
      <c r="C4" s="12">
        <v>8</v>
      </c>
      <c r="E4" t="s">
        <v>18</v>
      </c>
      <c r="F4">
        <v>160</v>
      </c>
      <c r="G4">
        <v>8</v>
      </c>
    </row>
    <row r="5" spans="1:7" hidden="1">
      <c r="A5" s="16"/>
      <c r="B5" s="10"/>
      <c r="C5" s="13"/>
    </row>
    <row r="6" spans="1:7" hidden="1">
      <c r="A6" s="17"/>
      <c r="B6" s="11"/>
      <c r="C6" s="14"/>
    </row>
    <row r="7" spans="1:7">
      <c r="A7" s="15" t="s">
        <v>19</v>
      </c>
      <c r="B7" s="9">
        <v>240</v>
      </c>
      <c r="C7" s="12">
        <v>7</v>
      </c>
      <c r="E7" t="s">
        <v>19</v>
      </c>
      <c r="F7">
        <v>240</v>
      </c>
      <c r="G7">
        <v>7</v>
      </c>
    </row>
    <row r="8" spans="1:7" hidden="1">
      <c r="A8" s="16"/>
      <c r="B8" s="10"/>
      <c r="C8" s="13"/>
    </row>
    <row r="9" spans="1:7" hidden="1">
      <c r="A9" s="17"/>
      <c r="B9" s="11"/>
      <c r="C9" s="14"/>
    </row>
    <row r="10" spans="1:7">
      <c r="A10" s="15" t="s">
        <v>20</v>
      </c>
      <c r="B10" s="9">
        <v>0</v>
      </c>
      <c r="C10" s="12">
        <v>0</v>
      </c>
      <c r="E10" t="s">
        <v>20</v>
      </c>
      <c r="F10">
        <v>0</v>
      </c>
      <c r="G10">
        <v>0</v>
      </c>
    </row>
    <row r="11" spans="1:7" hidden="1">
      <c r="A11" s="16"/>
      <c r="B11" s="10"/>
      <c r="C11" s="13"/>
    </row>
    <row r="12" spans="1:7" hidden="1">
      <c r="A12" s="17"/>
      <c r="B12" s="11"/>
      <c r="C12" s="14"/>
    </row>
    <row r="13" spans="1:7">
      <c r="A13" s="15" t="s">
        <v>21</v>
      </c>
      <c r="B13" s="9">
        <v>100</v>
      </c>
      <c r="C13" s="12">
        <v>7</v>
      </c>
      <c r="E13" t="s">
        <v>21</v>
      </c>
      <c r="F13">
        <v>100</v>
      </c>
      <c r="G13">
        <v>7</v>
      </c>
    </row>
    <row r="14" spans="1:7" hidden="1">
      <c r="A14" s="16"/>
      <c r="B14" s="10"/>
      <c r="C14" s="13"/>
    </row>
    <row r="15" spans="1:7" hidden="1">
      <c r="A15" s="16"/>
      <c r="B15" s="10"/>
      <c r="C15" s="13"/>
    </row>
    <row r="16" spans="1:7" hidden="1">
      <c r="A16" s="17"/>
      <c r="B16" s="11"/>
      <c r="C16" s="14"/>
    </row>
    <row r="17" spans="1:7">
      <c r="A17" s="15" t="s">
        <v>22</v>
      </c>
      <c r="B17" s="9">
        <v>210</v>
      </c>
      <c r="C17" s="12">
        <v>9</v>
      </c>
      <c r="E17" t="s">
        <v>22</v>
      </c>
      <c r="F17">
        <v>210</v>
      </c>
      <c r="G17">
        <v>9</v>
      </c>
    </row>
    <row r="18" spans="1:7" hidden="1">
      <c r="A18" s="16"/>
      <c r="B18" s="10"/>
      <c r="C18" s="13"/>
    </row>
    <row r="19" spans="1:7" hidden="1">
      <c r="A19" s="16"/>
      <c r="B19" s="10"/>
      <c r="C19" s="13"/>
    </row>
    <row r="20" spans="1:7" hidden="1">
      <c r="A20" s="16"/>
      <c r="B20" s="10"/>
      <c r="C20" s="13"/>
    </row>
    <row r="21" spans="1:7" hidden="1">
      <c r="A21" s="17"/>
      <c r="B21" s="11"/>
      <c r="C21" s="14"/>
    </row>
    <row r="22" spans="1:7">
      <c r="A22" s="15" t="s">
        <v>23</v>
      </c>
      <c r="B22" s="9">
        <v>150</v>
      </c>
      <c r="C22" s="12">
        <v>7</v>
      </c>
      <c r="E22" t="s">
        <v>23</v>
      </c>
      <c r="F22">
        <v>150</v>
      </c>
      <c r="G22">
        <v>7</v>
      </c>
    </row>
    <row r="23" spans="1:7" hidden="1">
      <c r="A23" s="16"/>
      <c r="B23" s="10"/>
      <c r="C23" s="13"/>
    </row>
    <row r="24" spans="1:7" hidden="1">
      <c r="A24" s="16"/>
      <c r="B24" s="10"/>
      <c r="C24" s="13"/>
    </row>
    <row r="25" spans="1:7" hidden="1">
      <c r="A25" s="17"/>
      <c r="B25" s="11"/>
      <c r="C25" s="14"/>
    </row>
    <row r="26" spans="1:7">
      <c r="A26" s="15" t="s">
        <v>24</v>
      </c>
      <c r="B26" s="9">
        <v>175</v>
      </c>
      <c r="C26" s="12">
        <v>9</v>
      </c>
      <c r="E26" t="s">
        <v>24</v>
      </c>
      <c r="F26">
        <v>175</v>
      </c>
      <c r="G26">
        <v>9</v>
      </c>
    </row>
    <row r="27" spans="1:7" hidden="1">
      <c r="A27" s="16"/>
      <c r="B27" s="10"/>
      <c r="C27" s="13"/>
    </row>
    <row r="28" spans="1:7" hidden="1">
      <c r="A28" s="16"/>
      <c r="B28" s="10"/>
      <c r="C28" s="13"/>
    </row>
    <row r="29" spans="1:7" hidden="1">
      <c r="A29" s="17"/>
      <c r="B29" s="11"/>
      <c r="C29" s="14"/>
    </row>
    <row r="30" spans="1:7">
      <c r="A30" s="15" t="s">
        <v>25</v>
      </c>
      <c r="B30" s="9">
        <v>270</v>
      </c>
      <c r="C30" s="12">
        <v>8</v>
      </c>
      <c r="E30" t="s">
        <v>25</v>
      </c>
      <c r="F30">
        <v>270</v>
      </c>
      <c r="G30">
        <v>8</v>
      </c>
    </row>
    <row r="31" spans="1:7" hidden="1">
      <c r="A31" s="16"/>
      <c r="B31" s="10"/>
      <c r="C31" s="13"/>
    </row>
    <row r="32" spans="1:7" hidden="1">
      <c r="A32" s="17"/>
      <c r="B32" s="11"/>
      <c r="C32" s="14"/>
    </row>
    <row r="33" spans="1:7">
      <c r="A33" s="15" t="s">
        <v>26</v>
      </c>
      <c r="B33" s="9">
        <v>20</v>
      </c>
      <c r="C33" s="12">
        <v>7</v>
      </c>
      <c r="E33" t="s">
        <v>26</v>
      </c>
      <c r="F33">
        <v>20</v>
      </c>
      <c r="G33">
        <v>7</v>
      </c>
    </row>
    <row r="34" spans="1:7" hidden="1">
      <c r="A34" s="16"/>
      <c r="B34" s="10"/>
      <c r="C34" s="13"/>
    </row>
    <row r="35" spans="1:7" hidden="1">
      <c r="A35" s="17"/>
      <c r="B35" s="11"/>
      <c r="C35" s="14"/>
    </row>
    <row r="36" spans="1:7">
      <c r="A36" s="15" t="s">
        <v>27</v>
      </c>
      <c r="B36" s="9">
        <v>400</v>
      </c>
      <c r="C36" s="12">
        <v>9</v>
      </c>
      <c r="E36" t="s">
        <v>27</v>
      </c>
      <c r="F36">
        <v>400</v>
      </c>
      <c r="G36">
        <v>9</v>
      </c>
    </row>
    <row r="37" spans="1:7" hidden="1">
      <c r="A37" s="16"/>
      <c r="B37" s="10"/>
      <c r="C37" s="13"/>
    </row>
    <row r="38" spans="1:7" hidden="1">
      <c r="A38" s="16"/>
      <c r="B38" s="10"/>
      <c r="C38" s="13"/>
    </row>
    <row r="39" spans="1:7" hidden="1">
      <c r="A39" s="17"/>
      <c r="B39" s="11"/>
      <c r="C39" s="14"/>
    </row>
    <row r="40" spans="1:7">
      <c r="A40" s="15" t="s">
        <v>28</v>
      </c>
      <c r="B40" s="9">
        <v>0</v>
      </c>
      <c r="C40" s="12">
        <v>0</v>
      </c>
      <c r="E40" t="s">
        <v>28</v>
      </c>
      <c r="F40">
        <v>0</v>
      </c>
      <c r="G40">
        <v>0</v>
      </c>
    </row>
    <row r="41" spans="1:7" hidden="1">
      <c r="A41" s="16"/>
      <c r="B41" s="10"/>
      <c r="C41" s="13"/>
    </row>
    <row r="42" spans="1:7" hidden="1">
      <c r="A42" s="17"/>
      <c r="B42" s="11"/>
      <c r="C42" s="14"/>
    </row>
    <row r="43" spans="1:7">
      <c r="A43" s="15" t="s">
        <v>29</v>
      </c>
      <c r="B43" s="9">
        <v>60</v>
      </c>
      <c r="C43" s="12">
        <v>9</v>
      </c>
      <c r="E43" t="s">
        <v>29</v>
      </c>
      <c r="F43">
        <v>60</v>
      </c>
      <c r="G43">
        <v>9</v>
      </c>
    </row>
    <row r="44" spans="1:7" hidden="1">
      <c r="A44" s="16"/>
      <c r="B44" s="10"/>
      <c r="C44" s="13"/>
    </row>
    <row r="45" spans="1:7" hidden="1">
      <c r="A45" s="16"/>
      <c r="B45" s="10"/>
      <c r="C45" s="13"/>
    </row>
    <row r="46" spans="1:7" hidden="1">
      <c r="A46" s="17"/>
      <c r="B46" s="11"/>
      <c r="C46" s="14"/>
    </row>
    <row r="47" spans="1:7">
      <c r="A47" s="15" t="s">
        <v>30</v>
      </c>
      <c r="B47" s="9">
        <v>210</v>
      </c>
      <c r="C47" s="12">
        <v>8</v>
      </c>
      <c r="E47" t="s">
        <v>30</v>
      </c>
      <c r="F47">
        <v>210</v>
      </c>
      <c r="G47">
        <v>8</v>
      </c>
    </row>
    <row r="48" spans="1:7" hidden="1">
      <c r="A48" s="16"/>
      <c r="B48" s="10"/>
      <c r="C48" s="13"/>
    </row>
    <row r="49" spans="1:7" hidden="1">
      <c r="A49" s="17"/>
      <c r="B49" s="11"/>
      <c r="C49" s="14"/>
    </row>
    <row r="50" spans="1:7">
      <c r="A50" s="15" t="s">
        <v>31</v>
      </c>
      <c r="B50" s="9">
        <v>290</v>
      </c>
      <c r="C50" s="12">
        <v>9</v>
      </c>
      <c r="E50" t="s">
        <v>31</v>
      </c>
      <c r="F50">
        <v>290</v>
      </c>
      <c r="G50">
        <v>9</v>
      </c>
    </row>
    <row r="51" spans="1:7" hidden="1">
      <c r="A51" s="17"/>
      <c r="B51" s="11"/>
      <c r="C51" s="14"/>
    </row>
    <row r="52" spans="1:7">
      <c r="A52" s="15" t="s">
        <v>32</v>
      </c>
      <c r="B52" s="9">
        <v>160</v>
      </c>
      <c r="C52" s="12">
        <v>9</v>
      </c>
      <c r="E52" t="s">
        <v>32</v>
      </c>
      <c r="F52">
        <v>160</v>
      </c>
      <c r="G52">
        <v>9</v>
      </c>
    </row>
    <row r="53" spans="1:7" hidden="1">
      <c r="A53" s="16"/>
      <c r="B53" s="10"/>
      <c r="C53" s="13"/>
    </row>
    <row r="54" spans="1:7" hidden="1">
      <c r="A54" s="16"/>
      <c r="B54" s="10"/>
      <c r="C54" s="13"/>
    </row>
    <row r="55" spans="1:7" hidden="1">
      <c r="A55" s="16"/>
      <c r="B55" s="10"/>
      <c r="C55" s="13"/>
    </row>
    <row r="56" spans="1:7" hidden="1">
      <c r="A56" s="16"/>
      <c r="B56" s="10"/>
      <c r="C56" s="13"/>
    </row>
    <row r="57" spans="1:7" hidden="1">
      <c r="A57" s="17"/>
      <c r="B57" s="11"/>
      <c r="C57" s="14"/>
    </row>
    <row r="58" spans="1:7">
      <c r="A58" s="15" t="s">
        <v>33</v>
      </c>
      <c r="B58" s="9">
        <v>330</v>
      </c>
      <c r="C58" s="12">
        <v>7</v>
      </c>
      <c r="E58" t="s">
        <v>33</v>
      </c>
      <c r="F58">
        <v>330</v>
      </c>
      <c r="G58">
        <v>7</v>
      </c>
    </row>
    <row r="59" spans="1:7" hidden="1">
      <c r="A59" s="16"/>
      <c r="B59" s="10"/>
      <c r="C59" s="13"/>
    </row>
    <row r="60" spans="1:7" hidden="1">
      <c r="A60" s="17"/>
      <c r="B60" s="11"/>
      <c r="C60" s="14"/>
    </row>
    <row r="61" spans="1:7">
      <c r="A61" s="15" t="s">
        <v>34</v>
      </c>
      <c r="B61" s="9">
        <v>170</v>
      </c>
      <c r="C61" s="12">
        <v>9</v>
      </c>
      <c r="E61" t="s">
        <v>34</v>
      </c>
      <c r="F61">
        <v>170</v>
      </c>
      <c r="G61">
        <v>9</v>
      </c>
    </row>
    <row r="62" spans="1:7" hidden="1">
      <c r="A62" s="16"/>
      <c r="B62" s="10"/>
      <c r="C62" s="13"/>
    </row>
    <row r="63" spans="1:7" hidden="1">
      <c r="A63" s="16"/>
      <c r="B63" s="10"/>
      <c r="C63" s="13"/>
    </row>
    <row r="64" spans="1:7" hidden="1">
      <c r="A64" s="16"/>
      <c r="B64" s="10"/>
      <c r="C64" s="13"/>
    </row>
    <row r="65" spans="1:7" hidden="1">
      <c r="A65" s="16"/>
      <c r="B65" s="10"/>
      <c r="C65" s="13"/>
    </row>
    <row r="66" spans="1:7" hidden="1">
      <c r="A66" s="17"/>
      <c r="B66" s="11"/>
      <c r="C66" s="14"/>
    </row>
    <row r="67" spans="1:7">
      <c r="A67" s="15" t="s">
        <v>35</v>
      </c>
      <c r="B67" s="9">
        <v>70</v>
      </c>
      <c r="C67" s="12">
        <v>9</v>
      </c>
      <c r="E67" t="s">
        <v>35</v>
      </c>
      <c r="F67">
        <v>70</v>
      </c>
      <c r="G67">
        <v>9</v>
      </c>
    </row>
    <row r="68" spans="1:7" hidden="1">
      <c r="A68" s="16"/>
      <c r="B68" s="10"/>
      <c r="C68" s="13"/>
    </row>
    <row r="69" spans="1:7" hidden="1">
      <c r="A69" s="17"/>
      <c r="B69" s="11"/>
      <c r="C69" s="14"/>
    </row>
    <row r="70" spans="1:7">
      <c r="A70" s="15" t="s">
        <v>36</v>
      </c>
      <c r="B70" s="9">
        <v>400</v>
      </c>
      <c r="C70" s="12">
        <v>10</v>
      </c>
      <c r="E70" t="s">
        <v>36</v>
      </c>
      <c r="F70">
        <v>400</v>
      </c>
      <c r="G70">
        <v>10</v>
      </c>
    </row>
    <row r="71" spans="1:7" hidden="1">
      <c r="A71" s="16"/>
      <c r="B71" s="10"/>
      <c r="C71" s="13"/>
    </row>
    <row r="72" spans="1:7" hidden="1">
      <c r="A72" s="16"/>
      <c r="B72" s="10"/>
      <c r="C72" s="13"/>
    </row>
    <row r="73" spans="1:7" hidden="1">
      <c r="A73" s="16"/>
      <c r="B73" s="10"/>
      <c r="C73" s="13"/>
    </row>
    <row r="74" spans="1:7" hidden="1">
      <c r="A74" s="16"/>
      <c r="B74" s="10"/>
      <c r="C74" s="13"/>
    </row>
    <row r="75" spans="1:7" hidden="1">
      <c r="A75" s="17"/>
      <c r="B75" s="11"/>
      <c r="C75" s="14"/>
    </row>
    <row r="76" spans="1:7">
      <c r="A76" s="15" t="s">
        <v>37</v>
      </c>
      <c r="B76" s="9">
        <v>80</v>
      </c>
      <c r="C76" s="12">
        <v>7</v>
      </c>
      <c r="E76" t="s">
        <v>37</v>
      </c>
      <c r="F76">
        <v>80</v>
      </c>
      <c r="G76">
        <v>7</v>
      </c>
    </row>
    <row r="77" spans="1:7" hidden="1">
      <c r="A77" s="16"/>
      <c r="B77" s="10"/>
      <c r="C77" s="13"/>
    </row>
    <row r="78" spans="1:7" hidden="1">
      <c r="A78" s="16"/>
      <c r="B78" s="10"/>
      <c r="C78" s="13"/>
    </row>
    <row r="79" spans="1:7" hidden="1">
      <c r="A79" s="16"/>
      <c r="B79" s="10"/>
      <c r="C79" s="13"/>
    </row>
    <row r="80" spans="1:7" hidden="1">
      <c r="A80" s="16"/>
      <c r="B80" s="10"/>
      <c r="C80" s="13"/>
    </row>
    <row r="81" spans="1:7" hidden="1">
      <c r="A81" s="17"/>
      <c r="B81" s="11"/>
      <c r="C81" s="14"/>
    </row>
    <row r="82" spans="1:7">
      <c r="A82" s="15" t="s">
        <v>38</v>
      </c>
      <c r="B82" s="9">
        <v>170</v>
      </c>
      <c r="C82" s="12">
        <v>8</v>
      </c>
      <c r="E82" t="s">
        <v>38</v>
      </c>
      <c r="F82">
        <v>170</v>
      </c>
      <c r="G82">
        <v>8</v>
      </c>
    </row>
    <row r="83" spans="1:7" hidden="1">
      <c r="A83" s="16"/>
      <c r="B83" s="10"/>
      <c r="C83" s="13"/>
    </row>
    <row r="84" spans="1:7" hidden="1">
      <c r="A84" s="17"/>
      <c r="B84" s="11"/>
      <c r="C84" s="14"/>
    </row>
    <row r="85" spans="1:7">
      <c r="A85" s="15" t="s">
        <v>39</v>
      </c>
      <c r="B85" s="9">
        <v>250</v>
      </c>
      <c r="C85" s="12">
        <v>6</v>
      </c>
      <c r="E85" t="s">
        <v>39</v>
      </c>
      <c r="F85">
        <v>250</v>
      </c>
      <c r="G85">
        <v>6</v>
      </c>
    </row>
    <row r="86" spans="1:7" hidden="1">
      <c r="A86" s="16"/>
      <c r="B86" s="10"/>
      <c r="C86" s="13"/>
    </row>
    <row r="87" spans="1:7" hidden="1">
      <c r="A87" s="16"/>
      <c r="B87" s="10"/>
      <c r="C87" s="13"/>
    </row>
    <row r="88" spans="1:7" hidden="1">
      <c r="A88" s="17"/>
      <c r="B88" s="11"/>
      <c r="C88" s="14"/>
    </row>
    <row r="89" spans="1:7">
      <c r="A89" s="15" t="s">
        <v>40</v>
      </c>
      <c r="B89" s="9">
        <v>380</v>
      </c>
      <c r="C89" s="12">
        <v>8</v>
      </c>
      <c r="E89" t="s">
        <v>40</v>
      </c>
      <c r="F89">
        <v>380</v>
      </c>
      <c r="G89">
        <v>8</v>
      </c>
    </row>
    <row r="90" spans="1:7" hidden="1">
      <c r="A90" s="16"/>
      <c r="B90" s="10"/>
      <c r="C90" s="13"/>
    </row>
    <row r="91" spans="1:7" hidden="1">
      <c r="A91" s="16"/>
      <c r="B91" s="10"/>
      <c r="C91" s="13"/>
    </row>
    <row r="92" spans="1:7" hidden="1">
      <c r="A92" s="17"/>
      <c r="B92" s="11"/>
      <c r="C92" s="14"/>
    </row>
    <row r="93" spans="1:7">
      <c r="A93" s="15" t="s">
        <v>41</v>
      </c>
      <c r="B93" s="9">
        <v>0</v>
      </c>
      <c r="C93" s="12">
        <v>0</v>
      </c>
      <c r="E93" t="s">
        <v>41</v>
      </c>
      <c r="F93">
        <v>0</v>
      </c>
      <c r="G93">
        <v>0</v>
      </c>
    </row>
    <row r="94" spans="1:7" hidden="1">
      <c r="A94" s="17"/>
      <c r="B94" s="11"/>
      <c r="C94" s="14"/>
    </row>
    <row r="95" spans="1:7">
      <c r="A95" s="15" t="s">
        <v>42</v>
      </c>
      <c r="B95" s="9">
        <v>335</v>
      </c>
      <c r="C95" s="12">
        <v>10</v>
      </c>
      <c r="E95" t="s">
        <v>42</v>
      </c>
      <c r="F95">
        <v>335</v>
      </c>
      <c r="G95">
        <v>10</v>
      </c>
    </row>
    <row r="96" spans="1:7" hidden="1">
      <c r="A96" s="16"/>
      <c r="B96" s="10"/>
      <c r="C96" s="13"/>
    </row>
    <row r="97" spans="1:7" hidden="1">
      <c r="A97" s="17"/>
      <c r="B97" s="11"/>
      <c r="C97" s="14"/>
    </row>
    <row r="98" spans="1:7">
      <c r="A98" s="15" t="s">
        <v>43</v>
      </c>
      <c r="B98" s="9">
        <v>280</v>
      </c>
      <c r="C98" s="12">
        <v>6</v>
      </c>
      <c r="E98" t="s">
        <v>43</v>
      </c>
      <c r="F98">
        <v>280</v>
      </c>
      <c r="G98">
        <v>6</v>
      </c>
    </row>
    <row r="99" spans="1:7" hidden="1">
      <c r="A99" s="16"/>
      <c r="B99" s="10"/>
      <c r="C99" s="13"/>
    </row>
    <row r="100" spans="1:7" hidden="1">
      <c r="A100" s="16"/>
      <c r="B100" s="10"/>
      <c r="C100" s="13"/>
    </row>
    <row r="101" spans="1:7" hidden="1">
      <c r="A101" s="17"/>
      <c r="B101" s="11"/>
      <c r="C101" s="14"/>
    </row>
    <row r="102" spans="1:7">
      <c r="A102" s="15" t="s">
        <v>44</v>
      </c>
      <c r="B102" s="9">
        <v>120</v>
      </c>
      <c r="C102" s="12">
        <v>8</v>
      </c>
      <c r="E102" t="s">
        <v>44</v>
      </c>
      <c r="F102">
        <v>120</v>
      </c>
      <c r="G102">
        <v>8</v>
      </c>
    </row>
    <row r="103" spans="1:7" hidden="1">
      <c r="A103" s="16"/>
      <c r="B103" s="10"/>
      <c r="C103" s="13"/>
    </row>
    <row r="104" spans="1:7" hidden="1">
      <c r="A104" s="17"/>
      <c r="B104" s="11"/>
      <c r="C104" s="14"/>
    </row>
    <row r="105" spans="1:7">
      <c r="A105" s="15" t="s">
        <v>45</v>
      </c>
      <c r="B105" s="9">
        <v>530</v>
      </c>
      <c r="C105" s="12">
        <v>7</v>
      </c>
      <c r="E105" t="s">
        <v>45</v>
      </c>
      <c r="F105">
        <v>530</v>
      </c>
      <c r="G105">
        <v>7</v>
      </c>
    </row>
    <row r="106" spans="1:7" hidden="1">
      <c r="A106" s="16"/>
      <c r="B106" s="10"/>
      <c r="C106" s="13"/>
    </row>
    <row r="107" spans="1:7" hidden="1">
      <c r="A107" s="17"/>
      <c r="B107" s="11"/>
      <c r="C107" s="14"/>
    </row>
    <row r="108" spans="1:7">
      <c r="A108" s="15" t="s">
        <v>46</v>
      </c>
      <c r="B108" s="9">
        <v>0</v>
      </c>
      <c r="C108" s="12">
        <v>0</v>
      </c>
      <c r="E108" t="s">
        <v>46</v>
      </c>
      <c r="F108">
        <v>0</v>
      </c>
      <c r="G108">
        <v>0</v>
      </c>
    </row>
    <row r="109" spans="1:7" hidden="1">
      <c r="A109" s="16"/>
      <c r="B109" s="10"/>
      <c r="C109" s="13"/>
    </row>
    <row r="110" spans="1:7" hidden="1">
      <c r="A110" s="17"/>
      <c r="B110" s="11"/>
      <c r="C110" s="14"/>
    </row>
    <row r="111" spans="1:7">
      <c r="A111" s="15" t="s">
        <v>47</v>
      </c>
      <c r="B111" s="9">
        <v>380</v>
      </c>
      <c r="C111" s="12">
        <v>8</v>
      </c>
      <c r="E111" t="s">
        <v>47</v>
      </c>
      <c r="F111">
        <v>380</v>
      </c>
      <c r="G111">
        <v>8</v>
      </c>
    </row>
    <row r="112" spans="1:7" hidden="1">
      <c r="A112" s="16"/>
      <c r="B112" s="10"/>
      <c r="C112" s="13"/>
    </row>
    <row r="113" spans="1:7" hidden="1">
      <c r="A113" s="17"/>
      <c r="B113" s="11"/>
      <c r="C113" s="14"/>
    </row>
    <row r="114" spans="1:7">
      <c r="A114" s="15" t="s">
        <v>48</v>
      </c>
      <c r="B114" s="9">
        <v>410</v>
      </c>
      <c r="C114" s="12">
        <v>7</v>
      </c>
      <c r="E114" t="s">
        <v>48</v>
      </c>
      <c r="F114">
        <v>410</v>
      </c>
      <c r="G114">
        <v>7</v>
      </c>
    </row>
    <row r="115" spans="1:7" hidden="1">
      <c r="A115" s="16"/>
      <c r="B115" s="10"/>
      <c r="C115" s="13"/>
    </row>
    <row r="116" spans="1:7" hidden="1">
      <c r="A116" s="16"/>
      <c r="B116" s="10"/>
      <c r="C116" s="13"/>
    </row>
    <row r="117" spans="1:7" hidden="1">
      <c r="A117" s="17"/>
      <c r="B117" s="11"/>
      <c r="C117" s="14"/>
    </row>
    <row r="118" spans="1:7">
      <c r="A118" s="15" t="s">
        <v>49</v>
      </c>
      <c r="B118" s="9">
        <v>230</v>
      </c>
      <c r="C118" s="12">
        <v>10</v>
      </c>
      <c r="E118" t="s">
        <v>49</v>
      </c>
      <c r="F118">
        <v>230</v>
      </c>
      <c r="G118">
        <v>10</v>
      </c>
    </row>
    <row r="119" spans="1:7" hidden="1">
      <c r="A119" s="16"/>
      <c r="B119" s="10"/>
      <c r="C119" s="13"/>
    </row>
    <row r="120" spans="1:7" hidden="1">
      <c r="A120" s="17"/>
      <c r="B120" s="11"/>
      <c r="C120" s="14"/>
    </row>
    <row r="121" spans="1:7">
      <c r="A121" s="15" t="s">
        <v>50</v>
      </c>
      <c r="B121" s="9">
        <v>380</v>
      </c>
      <c r="C121" s="12">
        <v>9</v>
      </c>
      <c r="E121" t="s">
        <v>50</v>
      </c>
      <c r="F121">
        <v>380</v>
      </c>
      <c r="G121">
        <v>9</v>
      </c>
    </row>
    <row r="122" spans="1:7" hidden="1">
      <c r="A122" s="16"/>
      <c r="B122" s="10"/>
      <c r="C122" s="13"/>
    </row>
    <row r="123" spans="1:7" hidden="1">
      <c r="A123" s="17"/>
      <c r="B123" s="11"/>
      <c r="C123" s="14"/>
    </row>
    <row r="124" spans="1:7">
      <c r="A124" s="15" t="s">
        <v>51</v>
      </c>
      <c r="B124" s="9">
        <v>400</v>
      </c>
      <c r="C124" s="12">
        <v>7</v>
      </c>
      <c r="E124" t="s">
        <v>51</v>
      </c>
      <c r="F124">
        <v>400</v>
      </c>
      <c r="G124">
        <v>7</v>
      </c>
    </row>
    <row r="125" spans="1:7" hidden="1">
      <c r="A125" s="16"/>
      <c r="B125" s="10"/>
      <c r="C125" s="13"/>
    </row>
    <row r="126" spans="1:7" hidden="1">
      <c r="A126" s="16"/>
      <c r="B126" s="10"/>
      <c r="C126" s="13"/>
    </row>
    <row r="127" spans="1:7" hidden="1">
      <c r="A127" s="16"/>
      <c r="B127" s="10"/>
      <c r="C127" s="13"/>
    </row>
    <row r="128" spans="1:7" hidden="1">
      <c r="A128" s="17"/>
      <c r="B128" s="11"/>
      <c r="C128" s="14"/>
    </row>
    <row r="129" spans="1:7">
      <c r="A129" s="15" t="s">
        <v>52</v>
      </c>
      <c r="B129" s="9">
        <v>320</v>
      </c>
      <c r="C129" s="12">
        <v>5</v>
      </c>
      <c r="E129" t="s">
        <v>52</v>
      </c>
      <c r="F129">
        <v>320</v>
      </c>
      <c r="G129">
        <v>5</v>
      </c>
    </row>
    <row r="130" spans="1:7" hidden="1">
      <c r="A130" s="16"/>
      <c r="B130" s="10"/>
      <c r="C130" s="13"/>
    </row>
    <row r="131" spans="1:7" hidden="1">
      <c r="A131" s="17"/>
      <c r="B131" s="11"/>
      <c r="C131" s="14"/>
    </row>
    <row r="132" spans="1:7">
      <c r="A132" s="15" t="s">
        <v>53</v>
      </c>
      <c r="B132" s="9">
        <v>0</v>
      </c>
      <c r="C132" s="12">
        <v>0</v>
      </c>
      <c r="E132" t="s">
        <v>53</v>
      </c>
      <c r="F132">
        <v>0</v>
      </c>
      <c r="G132">
        <v>0</v>
      </c>
    </row>
    <row r="133" spans="1:7" hidden="1">
      <c r="A133" s="16"/>
      <c r="B133" s="10"/>
      <c r="C133" s="13"/>
    </row>
    <row r="134" spans="1:7" hidden="1">
      <c r="A134" s="16"/>
      <c r="B134" s="10"/>
      <c r="C134" s="13"/>
    </row>
    <row r="135" spans="1:7" hidden="1">
      <c r="A135" s="17"/>
      <c r="B135" s="11"/>
      <c r="C135" s="14"/>
    </row>
    <row r="136" spans="1:7">
      <c r="A136" s="15" t="s">
        <v>54</v>
      </c>
      <c r="B136" s="9">
        <v>190</v>
      </c>
      <c r="C136" s="12">
        <v>10</v>
      </c>
      <c r="E136" t="s">
        <v>54</v>
      </c>
      <c r="F136">
        <v>190</v>
      </c>
      <c r="G136">
        <v>10</v>
      </c>
    </row>
    <row r="137" spans="1:7" hidden="1">
      <c r="A137" s="16"/>
      <c r="B137" s="10"/>
      <c r="C137" s="13"/>
    </row>
    <row r="138" spans="1:7" hidden="1">
      <c r="A138" s="17"/>
      <c r="B138" s="11"/>
      <c r="C138" s="14"/>
    </row>
    <row r="139" spans="1:7">
      <c r="A139" s="15" t="s">
        <v>55</v>
      </c>
      <c r="B139" s="9">
        <v>180</v>
      </c>
      <c r="C139" s="12">
        <v>7</v>
      </c>
      <c r="E139" t="s">
        <v>55</v>
      </c>
      <c r="F139">
        <v>180</v>
      </c>
      <c r="G139">
        <v>7</v>
      </c>
    </row>
    <row r="140" spans="1:7" hidden="1">
      <c r="A140" s="16"/>
      <c r="B140" s="10"/>
      <c r="C140" s="13"/>
    </row>
    <row r="141" spans="1:7" hidden="1">
      <c r="A141" s="17"/>
      <c r="B141" s="11"/>
      <c r="C141" s="14"/>
    </row>
    <row r="142" spans="1:7">
      <c r="A142" s="15" t="s">
        <v>56</v>
      </c>
      <c r="B142" s="9">
        <v>160</v>
      </c>
      <c r="C142" s="12">
        <v>9</v>
      </c>
      <c r="E142" t="s">
        <v>56</v>
      </c>
      <c r="F142">
        <v>160</v>
      </c>
      <c r="G142">
        <v>9</v>
      </c>
    </row>
    <row r="143" spans="1:7" hidden="1">
      <c r="A143" s="16"/>
      <c r="B143" s="10"/>
      <c r="C143" s="13"/>
    </row>
    <row r="144" spans="1:7" hidden="1">
      <c r="A144" s="16"/>
      <c r="B144" s="10"/>
      <c r="C144" s="13"/>
    </row>
    <row r="145" spans="1:7" hidden="1">
      <c r="A145" s="16"/>
      <c r="B145" s="10"/>
      <c r="C145" s="13"/>
    </row>
    <row r="146" spans="1:7" hidden="1">
      <c r="A146" s="17"/>
      <c r="B146" s="11"/>
      <c r="C146" s="14"/>
    </row>
    <row r="147" spans="1:7">
      <c r="A147" s="15" t="s">
        <v>57</v>
      </c>
      <c r="B147" s="9">
        <v>130</v>
      </c>
      <c r="C147" s="12">
        <v>9</v>
      </c>
      <c r="E147" t="s">
        <v>57</v>
      </c>
      <c r="F147">
        <v>130</v>
      </c>
      <c r="G147">
        <v>9</v>
      </c>
    </row>
    <row r="148" spans="1:7" hidden="1">
      <c r="A148" s="16"/>
      <c r="B148" s="10"/>
      <c r="C148" s="13"/>
    </row>
    <row r="149" spans="1:7" hidden="1">
      <c r="A149" s="17"/>
      <c r="B149" s="11"/>
      <c r="C149" s="14"/>
    </row>
    <row r="150" spans="1:7">
      <c r="A150" s="15" t="s">
        <v>58</v>
      </c>
      <c r="B150" s="9">
        <v>260</v>
      </c>
      <c r="C150" s="12">
        <v>9</v>
      </c>
      <c r="E150" t="s">
        <v>58</v>
      </c>
      <c r="F150">
        <v>260</v>
      </c>
      <c r="G150">
        <v>9</v>
      </c>
    </row>
    <row r="151" spans="1:7" hidden="1">
      <c r="A151" s="16"/>
      <c r="B151" s="10"/>
      <c r="C151" s="13"/>
    </row>
    <row r="152" spans="1:7" hidden="1">
      <c r="A152" s="16"/>
      <c r="B152" s="10"/>
      <c r="C152" s="13"/>
    </row>
    <row r="153" spans="1:7" hidden="1">
      <c r="A153" s="16"/>
      <c r="B153" s="10"/>
      <c r="C153" s="13"/>
    </row>
    <row r="154" spans="1:7" hidden="1">
      <c r="A154" s="17"/>
      <c r="B154" s="11"/>
      <c r="C154" s="14"/>
    </row>
    <row r="155" spans="1:7">
      <c r="A155" s="15" t="s">
        <v>59</v>
      </c>
      <c r="B155" s="9">
        <v>230</v>
      </c>
      <c r="C155" s="12">
        <v>8</v>
      </c>
      <c r="E155" t="s">
        <v>59</v>
      </c>
      <c r="F155">
        <v>230</v>
      </c>
      <c r="G155">
        <v>8</v>
      </c>
    </row>
    <row r="156" spans="1:7" hidden="1">
      <c r="A156" s="16"/>
      <c r="B156" s="10"/>
      <c r="C156" s="13"/>
    </row>
    <row r="157" spans="1:7" hidden="1">
      <c r="A157" s="16"/>
      <c r="B157" s="10"/>
      <c r="C157" s="13"/>
    </row>
    <row r="158" spans="1:7" hidden="1">
      <c r="A158" s="17"/>
      <c r="B158" s="11"/>
      <c r="C158" s="14"/>
    </row>
    <row r="159" spans="1:7">
      <c r="A159" s="15" t="s">
        <v>60</v>
      </c>
      <c r="B159" s="9">
        <v>130</v>
      </c>
      <c r="C159" s="12">
        <v>8</v>
      </c>
      <c r="E159" t="s">
        <v>60</v>
      </c>
      <c r="F159">
        <v>130</v>
      </c>
      <c r="G159">
        <v>8</v>
      </c>
    </row>
    <row r="160" spans="1:7" hidden="1">
      <c r="A160" s="16"/>
      <c r="B160" s="10"/>
      <c r="C160" s="13"/>
    </row>
    <row r="161" spans="1:7" hidden="1">
      <c r="A161" s="16"/>
      <c r="B161" s="10"/>
      <c r="C161" s="13"/>
    </row>
    <row r="162" spans="1:7" hidden="1">
      <c r="A162" s="17"/>
      <c r="B162" s="11"/>
      <c r="C162" s="14"/>
    </row>
    <row r="163" spans="1:7">
      <c r="A163" s="15" t="s">
        <v>61</v>
      </c>
      <c r="B163" s="9">
        <v>120</v>
      </c>
      <c r="C163" s="12">
        <v>6</v>
      </c>
      <c r="E163" t="s">
        <v>61</v>
      </c>
      <c r="F163">
        <v>120</v>
      </c>
      <c r="G163">
        <v>6</v>
      </c>
    </row>
    <row r="164" spans="1:7" hidden="1">
      <c r="A164" s="16"/>
      <c r="B164" s="10"/>
      <c r="C164" s="13"/>
    </row>
    <row r="165" spans="1:7" hidden="1">
      <c r="A165" s="17"/>
      <c r="B165" s="11"/>
      <c r="C165" s="14"/>
    </row>
    <row r="166" spans="1:7">
      <c r="A166" s="15" t="s">
        <v>62</v>
      </c>
      <c r="B166" s="9">
        <v>510</v>
      </c>
      <c r="C166" s="12">
        <v>10</v>
      </c>
      <c r="E166" t="s">
        <v>62</v>
      </c>
      <c r="F166">
        <v>510</v>
      </c>
      <c r="G166">
        <v>10</v>
      </c>
    </row>
    <row r="167" spans="1:7" hidden="1">
      <c r="A167" s="16"/>
      <c r="B167" s="10"/>
      <c r="C167" s="13"/>
    </row>
    <row r="168" spans="1:7" hidden="1">
      <c r="A168" s="17"/>
      <c r="B168" s="11"/>
      <c r="C168" s="14"/>
    </row>
    <row r="169" spans="1:7">
      <c r="A169" s="15" t="s">
        <v>63</v>
      </c>
      <c r="B169" s="9">
        <v>160</v>
      </c>
      <c r="C169" s="12">
        <v>6</v>
      </c>
      <c r="E169" t="s">
        <v>63</v>
      </c>
      <c r="F169">
        <v>160</v>
      </c>
      <c r="G169">
        <v>6</v>
      </c>
    </row>
    <row r="170" spans="1:7" hidden="1">
      <c r="A170" s="16"/>
      <c r="B170" s="10"/>
      <c r="C170" s="13"/>
    </row>
    <row r="171" spans="1:7" hidden="1">
      <c r="A171" s="17"/>
      <c r="B171" s="11"/>
      <c r="C171" s="14"/>
    </row>
    <row r="172" spans="1:7">
      <c r="A172" s="15" t="s">
        <v>64</v>
      </c>
      <c r="B172" s="9">
        <v>280</v>
      </c>
      <c r="C172" s="12">
        <v>7</v>
      </c>
      <c r="E172" t="s">
        <v>64</v>
      </c>
      <c r="F172">
        <v>280</v>
      </c>
      <c r="G172">
        <v>7</v>
      </c>
    </row>
    <row r="173" spans="1:7" hidden="1">
      <c r="A173" s="16"/>
      <c r="B173" s="10"/>
      <c r="C173" s="13"/>
    </row>
    <row r="174" spans="1:7" hidden="1">
      <c r="A174" s="16"/>
      <c r="B174" s="10"/>
      <c r="C174" s="13"/>
    </row>
    <row r="175" spans="1:7" hidden="1">
      <c r="A175" s="17"/>
      <c r="B175" s="11"/>
      <c r="C175" s="14"/>
    </row>
    <row r="176" spans="1:7">
      <c r="A176" s="15" t="s">
        <v>65</v>
      </c>
      <c r="B176" s="9">
        <v>280</v>
      </c>
      <c r="C176" s="12">
        <v>7</v>
      </c>
      <c r="E176" t="s">
        <v>65</v>
      </c>
      <c r="F176">
        <v>280</v>
      </c>
      <c r="G176">
        <v>7</v>
      </c>
    </row>
    <row r="177" spans="1:7" hidden="1">
      <c r="A177" s="16"/>
      <c r="B177" s="10"/>
      <c r="C177" s="13"/>
    </row>
    <row r="178" spans="1:7" hidden="1">
      <c r="A178" s="17"/>
      <c r="B178" s="11"/>
      <c r="C178" s="14"/>
    </row>
    <row r="179" spans="1:7">
      <c r="A179" s="15" t="s">
        <v>66</v>
      </c>
      <c r="B179" s="9">
        <v>190</v>
      </c>
      <c r="C179" s="12">
        <v>10</v>
      </c>
      <c r="E179" t="s">
        <v>66</v>
      </c>
      <c r="F179">
        <v>190</v>
      </c>
      <c r="G179">
        <v>10</v>
      </c>
    </row>
    <row r="180" spans="1:7" hidden="1">
      <c r="A180" s="16"/>
      <c r="B180" s="10"/>
      <c r="C180" s="13"/>
    </row>
    <row r="181" spans="1:7" hidden="1">
      <c r="A181" s="16"/>
      <c r="B181" s="10"/>
      <c r="C181" s="13"/>
    </row>
    <row r="182" spans="1:7" hidden="1">
      <c r="A182" s="17"/>
      <c r="B182" s="11"/>
      <c r="C182" s="14"/>
    </row>
    <row r="183" spans="1:7">
      <c r="A183" s="15" t="s">
        <v>67</v>
      </c>
      <c r="B183" s="9">
        <v>510</v>
      </c>
      <c r="C183" s="12">
        <v>9</v>
      </c>
      <c r="E183" t="s">
        <v>67</v>
      </c>
      <c r="F183">
        <v>510</v>
      </c>
      <c r="G183">
        <v>9</v>
      </c>
    </row>
    <row r="184" spans="1:7" hidden="1">
      <c r="A184" s="16"/>
      <c r="B184" s="10"/>
      <c r="C184" s="13"/>
    </row>
    <row r="185" spans="1:7" hidden="1">
      <c r="A185" s="19"/>
      <c r="B185" s="11"/>
      <c r="C185" s="18"/>
    </row>
    <row r="186" spans="1:7">
      <c r="A186" s="20" t="s">
        <v>68</v>
      </c>
      <c r="B186" s="12">
        <v>220</v>
      </c>
      <c r="C186" s="12">
        <v>4</v>
      </c>
      <c r="E186" t="s">
        <v>68</v>
      </c>
      <c r="F186">
        <v>220</v>
      </c>
      <c r="G186">
        <v>4</v>
      </c>
    </row>
    <row r="187" spans="1:7" hidden="1">
      <c r="A187" s="21"/>
      <c r="B187" s="13"/>
      <c r="C187" s="13"/>
    </row>
    <row r="188" spans="1:7" hidden="1">
      <c r="A188" s="22"/>
      <c r="B188" s="14"/>
      <c r="C188" s="18"/>
    </row>
    <row r="189" spans="1:7" hidden="1"/>
    <row r="190" spans="1:7" hidden="1"/>
    <row r="191" spans="1:7" hidden="1"/>
    <row r="192" spans="1:7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autoFilter ref="E1:E1000">
    <filterColumn colId="0">
      <filters>
        <filter val="RKs-02"/>
        <filter val="RKs-03"/>
        <filter val="RKs-04"/>
        <filter val="RKs-05"/>
        <filter val="RKs-06"/>
        <filter val="RKs-07"/>
        <filter val="RKs-08"/>
        <filter val="RKs-09"/>
        <filter val="RKs-10"/>
        <filter val="RKs-11"/>
        <filter val="RKs-12"/>
        <filter val="RKs-13"/>
        <filter val="RKs-14"/>
        <filter val="RKs-15"/>
        <filter val="RKs-16"/>
        <filter val="RKs-17"/>
        <filter val="RKs-18"/>
        <filter val="RKs-19"/>
        <filter val="RKs-20"/>
        <filter val="RKs-21"/>
        <filter val="RKs-22"/>
        <filter val="RKs-23"/>
        <filter val="RKs-24"/>
        <filter val="RKs-25"/>
        <filter val="RKs-26"/>
        <filter val="RKs-27"/>
        <filter val="RKs-28"/>
        <filter val="RKs-29"/>
        <filter val="RKs-30"/>
        <filter val="RKs-31"/>
        <filter val="RKs-32"/>
        <filter val="RKs-33"/>
        <filter val="RKs-34"/>
        <filter val="RKs-35"/>
        <filter val="RKs-36"/>
        <filter val="RKs-37"/>
        <filter val="RKs-38"/>
        <filter val="RKs-39"/>
        <filter val="RKs-40"/>
        <filter val="RKs-41"/>
        <filter val="RKs-42"/>
        <filter val="RKs-43"/>
        <filter val="RKs-44"/>
        <filter val="RKs-45"/>
        <filter val="RKs-46"/>
        <filter val="RKs-47"/>
        <filter val="RKs-48"/>
        <filter val="RKs-49"/>
        <filter val="RKs-50"/>
        <filter val="RKs-51"/>
        <filter val="RKs-52"/>
      </filters>
    </filterColumn>
  </autoFilter>
  <mergeCells count="156">
    <mergeCell ref="C67:C69"/>
    <mergeCell ref="C70:C75"/>
    <mergeCell ref="B93:B94"/>
    <mergeCell ref="B95:B97"/>
    <mergeCell ref="C52:C57"/>
    <mergeCell ref="B58:B60"/>
    <mergeCell ref="C82:C84"/>
    <mergeCell ref="B82:B84"/>
    <mergeCell ref="B85:B88"/>
    <mergeCell ref="C85:C88"/>
    <mergeCell ref="B76:B81"/>
    <mergeCell ref="C76:C81"/>
    <mergeCell ref="C22:C25"/>
    <mergeCell ref="C26:C29"/>
    <mergeCell ref="C43:C46"/>
    <mergeCell ref="C47:C49"/>
    <mergeCell ref="C7:C9"/>
    <mergeCell ref="C17:C21"/>
    <mergeCell ref="C10:C12"/>
    <mergeCell ref="C13:C16"/>
    <mergeCell ref="C30:C32"/>
    <mergeCell ref="C40:C42"/>
    <mergeCell ref="B40:B42"/>
    <mergeCell ref="B33:B35"/>
    <mergeCell ref="B36:B39"/>
    <mergeCell ref="B67:B69"/>
    <mergeCell ref="B70:B75"/>
    <mergeCell ref="B43:B46"/>
    <mergeCell ref="B7:B9"/>
    <mergeCell ref="B13:B16"/>
    <mergeCell ref="B10:B12"/>
    <mergeCell ref="B26:B29"/>
    <mergeCell ref="B17:B21"/>
    <mergeCell ref="B22:B25"/>
    <mergeCell ref="A70:A75"/>
    <mergeCell ref="A82:A84"/>
    <mergeCell ref="A76:A81"/>
    <mergeCell ref="A85:A88"/>
    <mergeCell ref="A89:A92"/>
    <mergeCell ref="A93:A94"/>
    <mergeCell ref="A95:A97"/>
    <mergeCell ref="A33:A35"/>
    <mergeCell ref="A50:A51"/>
    <mergeCell ref="A52:A57"/>
    <mergeCell ref="A58:A60"/>
    <mergeCell ref="A40:A42"/>
    <mergeCell ref="A36:A39"/>
    <mergeCell ref="A61:A66"/>
    <mergeCell ref="A4:A6"/>
    <mergeCell ref="A7:A9"/>
    <mergeCell ref="A30:A32"/>
    <mergeCell ref="A26:A29"/>
    <mergeCell ref="A17:A21"/>
    <mergeCell ref="A22:A25"/>
    <mergeCell ref="A1:A3"/>
    <mergeCell ref="B1:B3"/>
    <mergeCell ref="C1:C3"/>
    <mergeCell ref="B4:B6"/>
    <mergeCell ref="C4:C6"/>
    <mergeCell ref="A13:A16"/>
    <mergeCell ref="A10:A12"/>
    <mergeCell ref="A147:A149"/>
    <mergeCell ref="A169:A171"/>
    <mergeCell ref="A172:A175"/>
    <mergeCell ref="A155:A158"/>
    <mergeCell ref="A163:A165"/>
    <mergeCell ref="A166:A168"/>
    <mergeCell ref="A179:A182"/>
    <mergeCell ref="A183:A185"/>
    <mergeCell ref="A186:A188"/>
    <mergeCell ref="A176:A178"/>
    <mergeCell ref="A159:A162"/>
    <mergeCell ref="A43:A46"/>
    <mergeCell ref="A47:A49"/>
    <mergeCell ref="A98:A101"/>
    <mergeCell ref="A102:A104"/>
    <mergeCell ref="C142:C146"/>
    <mergeCell ref="C129:C131"/>
    <mergeCell ref="B121:B123"/>
    <mergeCell ref="C121:C123"/>
    <mergeCell ref="C124:C128"/>
    <mergeCell ref="B139:B141"/>
    <mergeCell ref="A139:A141"/>
    <mergeCell ref="B142:B146"/>
    <mergeCell ref="A124:A128"/>
    <mergeCell ref="A118:A120"/>
    <mergeCell ref="A121:A123"/>
    <mergeCell ref="A136:A138"/>
    <mergeCell ref="A129:A131"/>
    <mergeCell ref="A132:A135"/>
    <mergeCell ref="A142:A146"/>
    <mergeCell ref="A111:A113"/>
    <mergeCell ref="A114:A117"/>
    <mergeCell ref="A105:A107"/>
    <mergeCell ref="A108:A110"/>
    <mergeCell ref="A67:A69"/>
    <mergeCell ref="A150:A154"/>
    <mergeCell ref="B155:B158"/>
    <mergeCell ref="C155:C158"/>
    <mergeCell ref="B179:B182"/>
    <mergeCell ref="B183:B185"/>
    <mergeCell ref="B186:B188"/>
    <mergeCell ref="C186:C188"/>
    <mergeCell ref="C183:C185"/>
    <mergeCell ref="C179:C182"/>
    <mergeCell ref="C150:C154"/>
    <mergeCell ref="C159:C162"/>
    <mergeCell ref="C163:C165"/>
    <mergeCell ref="B169:B171"/>
    <mergeCell ref="B163:B165"/>
    <mergeCell ref="C172:C175"/>
    <mergeCell ref="B166:B168"/>
    <mergeCell ref="C166:C168"/>
    <mergeCell ref="C169:C171"/>
    <mergeCell ref="C176:C178"/>
    <mergeCell ref="B176:B178"/>
    <mergeCell ref="B30:B32"/>
    <mergeCell ref="C33:C35"/>
    <mergeCell ref="C36:C39"/>
    <mergeCell ref="C58:C60"/>
    <mergeCell ref="C50:C51"/>
    <mergeCell ref="B47:B49"/>
    <mergeCell ref="B102:B104"/>
    <mergeCell ref="B150:B154"/>
    <mergeCell ref="B50:B51"/>
    <mergeCell ref="B52:B57"/>
    <mergeCell ref="C147:C149"/>
    <mergeCell ref="C139:C141"/>
    <mergeCell ref="C132:C135"/>
    <mergeCell ref="C136:C138"/>
    <mergeCell ref="B61:B66"/>
    <mergeCell ref="C61:C66"/>
    <mergeCell ref="B111:B113"/>
    <mergeCell ref="C111:C113"/>
    <mergeCell ref="B114:B117"/>
    <mergeCell ref="C114:C117"/>
    <mergeCell ref="B89:B92"/>
    <mergeCell ref="C89:C92"/>
    <mergeCell ref="C102:C104"/>
    <mergeCell ref="B172:B175"/>
    <mergeCell ref="B124:B128"/>
    <mergeCell ref="B136:B138"/>
    <mergeCell ref="B129:B131"/>
    <mergeCell ref="B132:B135"/>
    <mergeCell ref="B147:B149"/>
    <mergeCell ref="B159:B162"/>
    <mergeCell ref="C98:C101"/>
    <mergeCell ref="C93:C94"/>
    <mergeCell ref="C95:C97"/>
    <mergeCell ref="B108:B110"/>
    <mergeCell ref="C108:C110"/>
    <mergeCell ref="B105:B107"/>
    <mergeCell ref="C105:C107"/>
    <mergeCell ref="B118:B120"/>
    <mergeCell ref="C118:C120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golubev</cp:lastModifiedBy>
  <dcterms:modified xsi:type="dcterms:W3CDTF">2017-03-20T11:40:01Z</dcterms:modified>
</cp:coreProperties>
</file>